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a upload portal\2022\HI\"/>
    </mc:Choice>
  </mc:AlternateContent>
  <bookViews>
    <workbookView xWindow="-110" yWindow="-110" windowWidth="19420" windowHeight="10420" firstSheet="3" activeTab="5"/>
  </bookViews>
  <sheets>
    <sheet name="Peserta Aktif Penerima Upah" sheetId="1" r:id="rId1"/>
    <sheet name="Peserta Aktif Bukan PU" sheetId="14" r:id="rId2"/>
    <sheet name="Peserta Aktif Jasa Konstruksi" sheetId="15" r:id="rId3"/>
    <sheet name="Peserta Aktif by Gender" sheetId="16" r:id="rId4"/>
    <sheet name="JKK" sheetId="5" state="hidden" r:id="rId5"/>
    <sheet name="Peserta Aktif dan Non Aktif" sheetId="13" r:id="rId6"/>
    <sheet name="Metadata" sheetId="21" r:id="rId7"/>
  </sheets>
  <definedNames>
    <definedName name="_xlnm.Print_Area" localSheetId="1">'Peserta Aktif Bukan PU'!$B$1:$G$43</definedName>
    <definedName name="_xlnm.Print_Area" localSheetId="3">'Peserta Aktif by Gender'!$B$2:$F$43</definedName>
    <definedName name="_xlnm.Print_Area" localSheetId="2">'Peserta Aktif Jasa Konstruksi'!$B$3:$D$44</definedName>
    <definedName name="_xlnm.Print_Area" localSheetId="0">'Peserta Aktif Penerima Upah'!$B$1:$H$43</definedName>
  </definedNames>
  <calcPr calcId="152511"/>
</workbook>
</file>

<file path=xl/calcChain.xml><?xml version="1.0" encoding="utf-8"?>
<calcChain xmlns="http://schemas.openxmlformats.org/spreadsheetml/2006/main">
  <c r="D43" i="15" l="1"/>
  <c r="E42" i="16" l="1"/>
  <c r="D42"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8" i="16"/>
  <c r="E42" i="14"/>
  <c r="F42" i="14"/>
  <c r="D42" i="14"/>
  <c r="F42" i="16" l="1"/>
  <c r="G42" i="14" l="1"/>
  <c r="I43" i="13" l="1"/>
  <c r="H43" i="13"/>
  <c r="G43" i="13"/>
  <c r="E43" i="13"/>
  <c r="D43" i="13"/>
  <c r="C43" i="13"/>
  <c r="F43" i="13"/>
  <c r="E42" i="1" l="1"/>
  <c r="F42" i="1"/>
  <c r="G42" i="1"/>
  <c r="H42" i="1"/>
  <c r="D42" i="5" l="1"/>
  <c r="C42" i="5"/>
  <c r="D42" i="1" l="1"/>
</calcChain>
</file>

<file path=xl/sharedStrings.xml><?xml version="1.0" encoding="utf-8"?>
<sst xmlns="http://schemas.openxmlformats.org/spreadsheetml/2006/main" count="484" uniqueCount="120">
  <si>
    <t>Menurut Provinsi</t>
  </si>
  <si>
    <t>No.</t>
  </si>
  <si>
    <t>Tenaga Kerja (Orang)</t>
  </si>
  <si>
    <t>JKK</t>
  </si>
  <si>
    <t>JHT</t>
  </si>
  <si>
    <t>JP</t>
  </si>
  <si>
    <t>Aceh</t>
  </si>
  <si>
    <t>Sumatera Utara</t>
  </si>
  <si>
    <t>Sumatera Barat</t>
  </si>
  <si>
    <t>Riau</t>
  </si>
  <si>
    <t>Jambi</t>
  </si>
  <si>
    <t>Sumatera Selatan</t>
  </si>
  <si>
    <t>Bengkulu</t>
  </si>
  <si>
    <t>Lampung</t>
  </si>
  <si>
    <t>Bangka Belitung</t>
  </si>
  <si>
    <t>Kepulauan Riau</t>
  </si>
  <si>
    <t>DKI Jakarta</t>
  </si>
  <si>
    <t>Jawa Tengah</t>
  </si>
  <si>
    <t>Jawa Timur</t>
  </si>
  <si>
    <t>Banten</t>
  </si>
  <si>
    <t>Bali</t>
  </si>
  <si>
    <t>Nusa Tenggara Barat</t>
  </si>
  <si>
    <t>Nusa Tenggara Timur</t>
  </si>
  <si>
    <t>Kalimantan Barat</t>
  </si>
  <si>
    <t>Kalimantan Tengah</t>
  </si>
  <si>
    <t>Kalimantan Selatan</t>
  </si>
  <si>
    <t>Kalimantan Timur</t>
  </si>
  <si>
    <t>Kalimantan Utara</t>
  </si>
  <si>
    <t>Sulawesi Utara</t>
  </si>
  <si>
    <t>Sulawesi Tengah</t>
  </si>
  <si>
    <t>Sulawesi Selatan</t>
  </si>
  <si>
    <t>Sulawesi Tenggara</t>
  </si>
  <si>
    <t>Gorontalo</t>
  </si>
  <si>
    <t>Sulawesi Barat</t>
  </si>
  <si>
    <t>Maluku</t>
  </si>
  <si>
    <t>Maluku Utara</t>
  </si>
  <si>
    <t>Papua Barat</t>
  </si>
  <si>
    <t>Papua</t>
  </si>
  <si>
    <t>Jumlah</t>
  </si>
  <si>
    <t>Sumber : BPJS Ketenagakerjaan, Diolah Pusdatinaker</t>
  </si>
  <si>
    <t xml:space="preserve">Tabel. </t>
  </si>
  <si>
    <t>-</t>
  </si>
  <si>
    <t>Jumlah Tenaga Kerja Aktif dalam Kepesertaan Jamsostek di Indonesia</t>
  </si>
  <si>
    <t>LAKI-LAKI</t>
  </si>
  <si>
    <t>JUMLAH</t>
  </si>
  <si>
    <t>PEREMPUAN</t>
  </si>
  <si>
    <t xml:space="preserve"> </t>
  </si>
  <si>
    <t>Kasus</t>
  </si>
  <si>
    <t>Jawa barat</t>
  </si>
  <si>
    <t>DI Yogyakarta</t>
  </si>
  <si>
    <t>Jaminan Kecelakaan Kerja Dalam Hubungan Kerja (Penerima Upah) di Indonesia</t>
  </si>
  <si>
    <t>Propinsi</t>
  </si>
  <si>
    <t>Hak Yang Diterima Pekerja/Buruh</t>
  </si>
  <si>
    <t>Bulan Desember Tahun 2016</t>
  </si>
  <si>
    <t>PROVINSI</t>
  </si>
  <si>
    <t>NO.</t>
  </si>
  <si>
    <t>Jasa Konstruksi</t>
  </si>
  <si>
    <t>Kepesertaan Jaminan Sosial Tenaga Kerja  di Indonesia</t>
  </si>
  <si>
    <t>Kepesertaan Aktif</t>
  </si>
  <si>
    <t>Kepesertaan Non Aktif</t>
  </si>
  <si>
    <t>Penerima Upah</t>
  </si>
  <si>
    <t>Bukan Penerima Upah</t>
  </si>
  <si>
    <t xml:space="preserve">Perusahaan Terdaftar </t>
  </si>
  <si>
    <t>JKm</t>
  </si>
  <si>
    <t xml:space="preserve">  </t>
  </si>
  <si>
    <t>Menurut Provinsi dan Jenis Kelamin</t>
  </si>
  <si>
    <t>Kepesertaan Aktif Jaminan Sosial Tenaga Kerja Penerima Upah di Indonesia</t>
  </si>
  <si>
    <t>Kepesertaan Aktif Jaminan Sosial Tenaga Kerja Bukan Penerima Upah di Indonesia</t>
  </si>
  <si>
    <t>Kepesertaan Aktif Jasa Konstruksi di Indonesia</t>
  </si>
  <si>
    <t>Jawa Barat</t>
  </si>
  <si>
    <t>Menurut Provinsi dan Program Kepesertaan</t>
  </si>
  <si>
    <t>Kep. Bangka Belitung</t>
  </si>
  <si>
    <t>Sumber : BPJS Ketenagakerjaan</t>
  </si>
  <si>
    <t>Bulan Desember Tahun 2022</t>
  </si>
  <si>
    <t>Standar Data</t>
  </si>
  <si>
    <t>Konsep</t>
  </si>
  <si>
    <t>Peserta BPJS Ketenagakerjaan</t>
  </si>
  <si>
    <t>Definisi</t>
  </si>
  <si>
    <t>Pekerja Penerima Upah, Bukan Penerima Upah dan Pekerja Jasa Konstruksi Yang Terdaftar dalam kepesertaan BPJS Ketenagakerjaan
Peserta adalah setiap orang, termasuk orang asing yang bekerja paling singkat 6 (enam) bulan di Indonesia, yang telah membayar iuran.</t>
  </si>
  <si>
    <t>Klasifikasi</t>
  </si>
  <si>
    <t>Ukuran</t>
  </si>
  <si>
    <t>Satuan</t>
  </si>
  <si>
    <t>Orang dan Perusahaan</t>
  </si>
  <si>
    <t>Dasar Rujukan</t>
  </si>
  <si>
    <t>1.	Undang-Undang Republik Indonesia Nomor 24 Tahun 2011 Tentang Badan Penyelenggara Jaminan Sosial
2.	Permenaker No 5 tahun 2021 tentang penyelenggaraan program Jaminan Kecelakaan Kerja, Jaminan Kematian, dan Jaminan Hari Tua</t>
  </si>
  <si>
    <t>Metadata Indikator</t>
  </si>
  <si>
    <t>Keterangan Kegiatan Statistik</t>
  </si>
  <si>
    <t>Nama Kegiatan</t>
  </si>
  <si>
    <t>Peningkatan Penerapan Jaminan Sosial Tenaga Kerja</t>
  </si>
  <si>
    <r>
      <t xml:space="preserve">Instansi : </t>
    </r>
    <r>
      <rPr>
        <b/>
        <sz val="8"/>
        <color rgb="FF000000"/>
        <rFont val="Arial"/>
        <family val="2"/>
      </rPr>
      <t>BPJS Ketenagakerjaan</t>
    </r>
  </si>
  <si>
    <t>Penyelenggara</t>
  </si>
  <si>
    <t>Unit Kerja Eselon I : Direktorat Jenderal Pembinaan Hubungan Industrial Dan Jaminan Sosial Tenaga Kerja</t>
  </si>
  <si>
    <t>Kode Kegiatan</t>
  </si>
  <si>
    <t>Unit Kerja Eselon II : Direktorat Jaminan Sosial Tenaga Kerja</t>
  </si>
  <si>
    <t>(diisi oleh petugas)</t>
  </si>
  <si>
    <t xml:space="preserve">Unit Kerja Eselon III :  </t>
  </si>
  <si>
    <t>Nama Indikator</t>
  </si>
  <si>
    <r>
      <t>Interpretasi</t>
    </r>
    <r>
      <rPr>
        <sz val="8"/>
        <color theme="1"/>
        <rFont val="Arial"/>
        <family val="2"/>
      </rPr>
      <t> </t>
    </r>
  </si>
  <si>
    <r>
      <t>Metode/Rumus Penghitungan</t>
    </r>
    <r>
      <rPr>
        <sz val="8"/>
        <color theme="1"/>
        <rFont val="Arial"/>
        <family val="2"/>
      </rPr>
      <t>    </t>
    </r>
  </si>
  <si>
    <r>
      <t>Satuan</t>
    </r>
    <r>
      <rPr>
        <sz val="8"/>
        <color theme="1"/>
        <rFont val="Arial"/>
        <family val="2"/>
      </rPr>
      <t> </t>
    </r>
  </si>
  <si>
    <t>Apakah Kolom (2) Indikator Komposit?
Ya -1
Tidak -2</t>
  </si>
  <si>
    <t>Jika Kolom (10) berkode 1</t>
  </si>
  <si>
    <t>Jika Kolom (10) berkode 2</t>
  </si>
  <si>
    <t>Level Estimasi</t>
  </si>
  <si>
    <t>Apakah Kolom (2) Dapat Diakses Umum?
Ya -1
Tidak -2</t>
  </si>
  <si>
    <t>Indikator Pembangun</t>
  </si>
  <si>
    <t>Variabel Pembangun</t>
  </si>
  <si>
    <t>Publikasi Ketersediaan</t>
  </si>
  <si>
    <t>Nama</t>
  </si>
  <si>
    <r>
      <t>Kegiatan Penghasil</t>
    </r>
    <r>
      <rPr>
        <sz val="8"/>
        <rFont val="Arial"/>
        <family val="2"/>
      </rPr>
      <t> </t>
    </r>
  </si>
  <si>
    <r>
      <t xml:space="preserve">Kode Keg. </t>
    </r>
    <r>
      <rPr>
        <sz val="7.5"/>
        <color theme="1"/>
        <rFont val="Arial"/>
        <family val="2"/>
      </rPr>
      <t>(diisi petugas)</t>
    </r>
  </si>
  <si>
    <r>
      <t>Nama</t>
    </r>
    <r>
      <rPr>
        <sz val="8"/>
        <color theme="1"/>
        <rFont val="Arial"/>
        <family val="2"/>
      </rPr>
      <t> </t>
    </r>
  </si>
  <si>
    <t>Jumlah Peserta BPJS Ketenagakerjaan</t>
  </si>
  <si>
    <t>Pekerja Penerima Upah, Bukan Penerima Upah dan Pekerja Jasa Konstruksi Yang Terdaftar dalam kepesertaan BPJS Ketenagakerjaan.
Peserta adalah setiap orang, termasuk orang asing yang bekerja paling singkat 6 (enam) bulan di Indonesia, yang telah membayar iuran.</t>
  </si>
  <si>
    <t>Provinsi
Skala Perusahaan,
Segmen Pekerja,
Program Kepesertaan,
Jenis Kelamin,
Status Kepesertaan.</t>
  </si>
  <si>
    <t>Kepesertaan BPJS Ketenagakerjaan</t>
  </si>
  <si>
    <t>Nasional</t>
  </si>
  <si>
    <t>Judul Data: Kepesertaan BPJS Ketenagakerjaan pada periode DesemberTahun 2022</t>
  </si>
  <si>
    <t>Jumlah Peserta BPJS Ketenagakerjaan  sampai dengan Desember tahun 2022 sebanyak 55,38 juta orang. Artinya bahwa sampai dengan Desember 2022 tercatat ada sebanyak 55,38  juta orang yang terdaftar sebagai peserta BPJS Ketenagakerjaan, baik aktif maupun tidak aktif</t>
  </si>
  <si>
    <t xml:space="preserve">Provinsi,
Skala Perusahaan,
Segmen Pekerja,
Program Kepesertaan,
Jenis Kelamin,
Status Kepesertaan.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</si>
</sst>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_(* #,##0_);_(* \(#,##0\);_(* &quot;-&quot;_);_(@_)"/>
    <numFmt numFmtId="165" formatCode="_(* #,##0.00_);_(* \(#,##0.00\);_(* &quot;-&quot;??_);_(@_)"/>
    <numFmt numFmtId="166" formatCode="_(* #,##0_);_(* \(#,##0\);_(* &quot;-&quot;??_);_(@_)"/>
  </numFmts>
  <fonts count="51"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b/>
      <sz val="11"/>
      <color theme="1"/>
      <name val="Arial"/>
      <family val="2"/>
    </font>
    <font>
      <sz val="12"/>
      <name val="Arial"/>
      <family val="2"/>
    </font>
    <font>
      <sz val="12"/>
      <color indexed="8"/>
      <name val="Arial"/>
      <family val="2"/>
    </font>
    <font>
      <sz val="10"/>
      <name val="Arial"/>
      <family val="2"/>
    </font>
    <font>
      <b/>
      <sz val="11"/>
      <name val="Arial"/>
      <family val="2"/>
    </font>
    <font>
      <b/>
      <sz val="11"/>
      <color theme="1"/>
      <name val="Calibri"/>
      <family val="2"/>
      <scheme val="minor"/>
    </font>
    <font>
      <sz val="11"/>
      <name val="Calibri"/>
      <family val="2"/>
      <charset val="1"/>
      <scheme val="minor"/>
    </font>
    <font>
      <b/>
      <sz val="11"/>
      <color indexed="8"/>
      <name val="Arial"/>
      <family val="2"/>
    </font>
    <font>
      <sz val="11"/>
      <color theme="1"/>
      <name val="Calibri"/>
      <family val="2"/>
      <scheme val="minor"/>
    </font>
    <font>
      <b/>
      <sz val="11"/>
      <name val="Calibri"/>
      <family val="2"/>
      <scheme val="minor"/>
    </font>
    <font>
      <sz val="11"/>
      <name val="Calibri"/>
      <family val="2"/>
      <scheme val="minor"/>
    </font>
    <font>
      <b/>
      <sz val="11"/>
      <color indexed="8"/>
      <name val="Calibri"/>
      <family val="2"/>
      <scheme val="minor"/>
    </font>
    <font>
      <sz val="11"/>
      <color rgb="FF000000"/>
      <name val="Calibri"/>
      <family val="2"/>
      <scheme val="minor"/>
    </font>
    <font>
      <sz val="11"/>
      <color rgb="FF000000"/>
      <name val="Calibri"/>
      <family val="2"/>
    </font>
    <font>
      <b/>
      <sz val="8.5"/>
      <color theme="1"/>
      <name val="Arial"/>
      <family val="2"/>
    </font>
    <font>
      <b/>
      <sz val="8"/>
      <name val="Arial"/>
      <family val="2"/>
    </font>
    <font>
      <b/>
      <sz val="7.5"/>
      <color rgb="FF000000"/>
      <name val="Arial"/>
      <family val="2"/>
    </font>
    <font>
      <b/>
      <sz val="8"/>
      <color theme="1"/>
      <name val="Arial"/>
      <family val="2"/>
    </font>
    <font>
      <b/>
      <sz val="8"/>
      <color rgb="FF000000"/>
      <name val="Arial"/>
      <family val="2"/>
    </font>
    <font>
      <b/>
      <sz val="7.5"/>
      <color theme="1"/>
      <name val="Arial"/>
      <family val="2"/>
    </font>
    <font>
      <sz val="7.5"/>
      <color theme="1"/>
      <name val="Arial"/>
      <family val="2"/>
    </font>
    <font>
      <sz val="2"/>
      <color theme="1"/>
      <name val="Times New Roman"/>
      <family val="1"/>
    </font>
    <font>
      <sz val="8"/>
      <color theme="1"/>
      <name val="Arial"/>
      <family val="2"/>
    </font>
    <font>
      <b/>
      <sz val="7"/>
      <color theme="1"/>
      <name val="Arial"/>
      <family val="2"/>
    </font>
    <font>
      <i/>
      <sz val="7.5"/>
      <color theme="1"/>
      <name val="Arial"/>
      <family val="2"/>
    </font>
    <font>
      <b/>
      <sz val="7.5"/>
      <name val="Arial"/>
      <family val="2"/>
    </font>
    <font>
      <sz val="8"/>
      <name val="Arial"/>
      <family val="2"/>
    </font>
    <font>
      <sz val="6.5"/>
      <color theme="1"/>
      <name val="Arial"/>
      <family val="2"/>
    </font>
    <font>
      <sz val="8"/>
      <color rgb="FF000000"/>
      <name val="Arial"/>
      <family val="2"/>
    </font>
  </fonts>
  <fills count="5">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rgb="FFF2F2F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s>
  <cellStyleXfs count="6">
    <xf numFmtId="0" fontId="0" fillId="0" borderId="0"/>
    <xf numFmtId="165" fontId="21" fillId="0" borderId="0" applyFont="0" applyFill="0" applyBorder="0" applyAlignment="0" applyProtection="0"/>
    <xf numFmtId="164" fontId="21" fillId="0" borderId="0" applyFont="0" applyFill="0" applyBorder="0" applyAlignment="0" applyProtection="0"/>
    <xf numFmtId="164" fontId="25" fillId="0" borderId="0" applyFont="0" applyFill="0" applyBorder="0" applyAlignment="0" applyProtection="0"/>
    <xf numFmtId="164" fontId="21" fillId="0" borderId="0" applyFont="0" applyFill="0" applyBorder="0" applyAlignment="0" applyProtection="0"/>
    <xf numFmtId="41" fontId="21" fillId="0" borderId="0" applyFont="0" applyFill="0" applyBorder="0" applyAlignment="0" applyProtection="0"/>
  </cellStyleXfs>
  <cellXfs count="193">
    <xf numFmtId="0" fontId="0" fillId="0" borderId="0" xfId="0"/>
    <xf numFmtId="0" fontId="23" fillId="0" borderId="0" xfId="0" applyFont="1"/>
    <xf numFmtId="0" fontId="24" fillId="0" borderId="0" xfId="0" applyFont="1"/>
    <xf numFmtId="0" fontId="25" fillId="0" borderId="4" xfId="0" applyFont="1" applyFill="1" applyBorder="1" applyAlignment="1"/>
    <xf numFmtId="0" fontId="25" fillId="0" borderId="0" xfId="0" applyFont="1"/>
    <xf numFmtId="166" fontId="23" fillId="0" borderId="0" xfId="0" applyNumberFormat="1" applyFont="1"/>
    <xf numFmtId="0" fontId="28" fillId="0" borderId="0" xfId="0" applyFont="1"/>
    <xf numFmtId="0" fontId="30" fillId="0" borderId="0" xfId="0" applyFont="1"/>
    <xf numFmtId="0" fontId="0" fillId="0" borderId="0" xfId="0" applyAlignment="1">
      <alignment horizontal="center"/>
    </xf>
    <xf numFmtId="0" fontId="30" fillId="0" borderId="0" xfId="0" applyFont="1" applyAlignment="1">
      <alignment horizontal="center"/>
    </xf>
    <xf numFmtId="0" fontId="30" fillId="0" borderId="1" xfId="0" applyFont="1" applyBorder="1" applyAlignment="1">
      <alignment horizontal="center"/>
    </xf>
    <xf numFmtId="0" fontId="30" fillId="0" borderId="1" xfId="0" applyFont="1" applyBorder="1"/>
    <xf numFmtId="0" fontId="27" fillId="0" borderId="0" xfId="0" applyFont="1"/>
    <xf numFmtId="164" fontId="27" fillId="0" borderId="1" xfId="0" applyNumberFormat="1" applyFont="1" applyBorder="1"/>
    <xf numFmtId="0" fontId="31" fillId="0" borderId="1" xfId="0" applyFont="1" applyFill="1" applyBorder="1" applyAlignment="1">
      <alignment horizontal="center" vertical="center"/>
    </xf>
    <xf numFmtId="0" fontId="32" fillId="0" borderId="4" xfId="0" applyFont="1" applyFill="1" applyBorder="1" applyAlignment="1"/>
    <xf numFmtId="0" fontId="32" fillId="0" borderId="0" xfId="0" applyFont="1"/>
    <xf numFmtId="164" fontId="30" fillId="0" borderId="1" xfId="0" applyNumberFormat="1" applyFont="1" applyBorder="1"/>
    <xf numFmtId="0" fontId="31" fillId="0" borderId="0" xfId="0" applyFont="1"/>
    <xf numFmtId="0" fontId="31" fillId="0" borderId="0" xfId="0" applyFont="1" applyAlignment="1">
      <alignment horizontal="centerContinuous" vertical="center"/>
    </xf>
    <xf numFmtId="166" fontId="32" fillId="0" borderId="0" xfId="0" applyNumberFormat="1" applyFont="1"/>
    <xf numFmtId="164" fontId="27" fillId="0" borderId="1" xfId="2" applyFont="1" applyBorder="1"/>
    <xf numFmtId="0" fontId="31" fillId="0" borderId="0" xfId="0" applyFont="1" applyAlignment="1">
      <alignment vertical="center"/>
    </xf>
    <xf numFmtId="164" fontId="0" fillId="0" borderId="0" xfId="0" applyNumberFormat="1"/>
    <xf numFmtId="0" fontId="27" fillId="0" borderId="1" xfId="0" applyFont="1" applyFill="1" applyBorder="1" applyAlignment="1">
      <alignment horizontal="center"/>
    </xf>
    <xf numFmtId="0" fontId="31" fillId="0" borderId="1" xfId="0" applyFont="1" applyFill="1" applyBorder="1" applyAlignment="1">
      <alignment horizontal="center"/>
    </xf>
    <xf numFmtId="166" fontId="27" fillId="0" borderId="1" xfId="1" applyNumberFormat="1" applyFont="1" applyFill="1" applyBorder="1" applyAlignment="1">
      <alignment horizontal="right" vertical="center"/>
    </xf>
    <xf numFmtId="0" fontId="31" fillId="0" borderId="1" xfId="0" applyFont="1" applyFill="1" applyBorder="1"/>
    <xf numFmtId="166" fontId="27" fillId="0" borderId="1" xfId="1" applyNumberFormat="1" applyFont="1" applyFill="1" applyBorder="1"/>
    <xf numFmtId="164" fontId="0" fillId="0" borderId="1" xfId="2" applyFont="1" applyBorder="1"/>
    <xf numFmtId="164" fontId="0" fillId="0" borderId="6" xfId="2" applyFont="1" applyBorder="1" applyAlignment="1">
      <alignment vertical="center" wrapText="1"/>
    </xf>
    <xf numFmtId="164" fontId="0" fillId="0" borderId="6" xfId="0" applyNumberFormat="1" applyBorder="1" applyAlignment="1">
      <alignment vertical="center" wrapText="1"/>
    </xf>
    <xf numFmtId="164" fontId="32" fillId="0" borderId="6" xfId="2" applyFont="1" applyBorder="1" applyAlignment="1">
      <alignment vertical="center" wrapText="1"/>
    </xf>
    <xf numFmtId="0" fontId="27" fillId="0" borderId="6" xfId="0" applyFont="1" applyBorder="1" applyAlignment="1">
      <alignment horizontal="center" vertical="center"/>
    </xf>
    <xf numFmtId="0" fontId="27" fillId="0" borderId="6" xfId="0" applyFont="1" applyFill="1" applyBorder="1" applyAlignment="1">
      <alignment horizontal="center" vertical="center"/>
    </xf>
    <xf numFmtId="164" fontId="31" fillId="0" borderId="6" xfId="2" applyFont="1" applyFill="1" applyBorder="1" applyAlignment="1">
      <alignment horizontal="center" vertical="center"/>
    </xf>
    <xf numFmtId="0" fontId="20" fillId="0" borderId="0" xfId="0" applyFont="1"/>
    <xf numFmtId="0" fontId="27" fillId="0" borderId="1" xfId="0" applyFont="1" applyFill="1" applyBorder="1" applyAlignment="1">
      <alignment horizontal="center" vertical="center"/>
    </xf>
    <xf numFmtId="164" fontId="31" fillId="0" borderId="1" xfId="2" applyFont="1" applyFill="1" applyBorder="1" applyAlignment="1">
      <alignment horizontal="center" vertical="center"/>
    </xf>
    <xf numFmtId="0" fontId="20" fillId="0" borderId="1" xfId="0" applyFont="1" applyBorder="1" applyAlignment="1">
      <alignment horizontal="center"/>
    </xf>
    <xf numFmtId="164" fontId="0" fillId="0" borderId="1" xfId="0" applyNumberFormat="1" applyBorder="1"/>
    <xf numFmtId="0" fontId="19" fillId="0" borderId="0" xfId="0" applyFont="1"/>
    <xf numFmtId="0" fontId="19" fillId="0" borderId="1" xfId="0" applyFont="1" applyBorder="1" applyAlignment="1">
      <alignment horizontal="center"/>
    </xf>
    <xf numFmtId="164" fontId="19" fillId="0" borderId="6" xfId="0" applyNumberFormat="1" applyFont="1" applyBorder="1" applyAlignment="1">
      <alignment horizontal="right" vertical="top" wrapText="1"/>
    </xf>
    <xf numFmtId="41" fontId="27" fillId="0" borderId="6" xfId="5" applyFont="1" applyBorder="1" applyAlignment="1">
      <alignment vertical="center" wrapText="1"/>
    </xf>
    <xf numFmtId="4" fontId="0" fillId="0" borderId="0" xfId="0" applyNumberFormat="1"/>
    <xf numFmtId="166" fontId="0" fillId="0" borderId="0" xfId="0" applyNumberFormat="1"/>
    <xf numFmtId="0" fontId="18" fillId="0" borderId="0" xfId="0" applyFont="1"/>
    <xf numFmtId="0" fontId="17" fillId="0" borderId="0" xfId="0" applyFont="1"/>
    <xf numFmtId="0" fontId="16" fillId="0" borderId="0" xfId="0" applyFont="1"/>
    <xf numFmtId="0" fontId="33" fillId="0" borderId="1" xfId="0" applyFont="1" applyFill="1" applyBorder="1" applyAlignment="1">
      <alignment horizontal="center" vertical="center"/>
    </xf>
    <xf numFmtId="164" fontId="14" fillId="0" borderId="6" xfId="2" applyFont="1" applyFill="1" applyBorder="1" applyAlignment="1">
      <alignment vertical="center" wrapText="1"/>
    </xf>
    <xf numFmtId="0" fontId="14" fillId="0" borderId="0" xfId="0" applyFont="1"/>
    <xf numFmtId="164" fontId="13" fillId="0" borderId="6" xfId="0" applyNumberFormat="1" applyFont="1" applyFill="1" applyBorder="1" applyAlignment="1">
      <alignment vertical="center" wrapText="1"/>
    </xf>
    <xf numFmtId="0" fontId="13" fillId="0" borderId="0" xfId="0" applyFont="1"/>
    <xf numFmtId="165" fontId="0" fillId="0" borderId="0" xfId="0" applyNumberFormat="1"/>
    <xf numFmtId="2" fontId="0" fillId="0" borderId="0" xfId="1" applyNumberFormat="1" applyFont="1"/>
    <xf numFmtId="0" fontId="15" fillId="0" borderId="1" xfId="0" applyFont="1" applyFill="1" applyBorder="1" applyAlignment="1">
      <alignment horizontal="center"/>
    </xf>
    <xf numFmtId="164" fontId="15" fillId="0" borderId="6" xfId="0" applyNumberFormat="1" applyFont="1" applyFill="1" applyBorder="1" applyAlignment="1">
      <alignment vertical="center" wrapText="1"/>
    </xf>
    <xf numFmtId="164" fontId="32" fillId="0" borderId="6" xfId="0" applyNumberFormat="1" applyFont="1" applyFill="1" applyBorder="1" applyAlignment="1">
      <alignment vertical="center" wrapText="1"/>
    </xf>
    <xf numFmtId="0" fontId="32" fillId="0" borderId="0" xfId="0" applyFont="1" applyFill="1"/>
    <xf numFmtId="0" fontId="32" fillId="0" borderId="0" xfId="0" applyFont="1" applyFill="1" applyBorder="1"/>
    <xf numFmtId="0" fontId="0" fillId="0" borderId="0" xfId="0" applyFill="1"/>
    <xf numFmtId="164" fontId="0" fillId="0" borderId="0" xfId="0" applyNumberFormat="1" applyFill="1"/>
    <xf numFmtId="0" fontId="28" fillId="0" borderId="0" xfId="0" applyFont="1" applyFill="1"/>
    <xf numFmtId="3" fontId="28" fillId="0" borderId="0" xfId="0" applyNumberFormat="1" applyFont="1" applyFill="1"/>
    <xf numFmtId="0" fontId="12" fillId="0" borderId="0" xfId="0" applyFont="1"/>
    <xf numFmtId="0" fontId="11" fillId="0" borderId="0" xfId="0" applyFont="1"/>
    <xf numFmtId="164" fontId="10" fillId="0" borderId="6" xfId="0" applyNumberFormat="1" applyFont="1" applyBorder="1" applyAlignment="1">
      <alignment vertical="center" wrapText="1"/>
    </xf>
    <xf numFmtId="0" fontId="31" fillId="0" borderId="0" xfId="0" applyFont="1" applyAlignment="1"/>
    <xf numFmtId="0" fontId="0" fillId="0" borderId="0" xfId="0" applyAlignment="1"/>
    <xf numFmtId="164" fontId="10" fillId="0" borderId="1" xfId="0" applyNumberFormat="1" applyFont="1" applyBorder="1" applyAlignment="1">
      <alignment vertical="center" wrapText="1"/>
    </xf>
    <xf numFmtId="0" fontId="9" fillId="0" borderId="0" xfId="0" applyFont="1"/>
    <xf numFmtId="0" fontId="8" fillId="0" borderId="0" xfId="0" applyFont="1"/>
    <xf numFmtId="0" fontId="32" fillId="0" borderId="4" xfId="0" applyFont="1" applyBorder="1"/>
    <xf numFmtId="0" fontId="7" fillId="0" borderId="0" xfId="0" applyFont="1"/>
    <xf numFmtId="0" fontId="6" fillId="0" borderId="0" xfId="0" applyFont="1"/>
    <xf numFmtId="0" fontId="5" fillId="0" borderId="0" xfId="0" applyFont="1"/>
    <xf numFmtId="164" fontId="4" fillId="0" borderId="6" xfId="2" applyFont="1" applyFill="1" applyBorder="1" applyAlignment="1">
      <alignment vertical="center" wrapText="1"/>
    </xf>
    <xf numFmtId="0" fontId="3" fillId="0" borderId="0" xfId="0" applyFont="1"/>
    <xf numFmtId="0" fontId="2" fillId="0" borderId="6" xfId="0" applyFont="1" applyFill="1" applyBorder="1" applyAlignment="1">
      <alignment vertical="center"/>
    </xf>
    <xf numFmtId="0" fontId="2" fillId="0" borderId="1" xfId="0" applyFont="1" applyFill="1" applyBorder="1" applyAlignment="1">
      <alignment vertical="center"/>
    </xf>
    <xf numFmtId="0" fontId="2" fillId="0" borderId="0" xfId="0" applyFont="1"/>
    <xf numFmtId="0" fontId="1" fillId="0" borderId="0" xfId="0" applyFont="1"/>
    <xf numFmtId="0" fontId="1" fillId="0" borderId="6" xfId="0" applyFont="1" applyFill="1" applyBorder="1" applyAlignment="1">
      <alignment vertical="center"/>
    </xf>
    <xf numFmtId="0" fontId="1" fillId="0" borderId="1" xfId="0" applyFont="1" applyFill="1" applyBorder="1" applyAlignment="1">
      <alignment vertical="center"/>
    </xf>
    <xf numFmtId="0" fontId="27" fillId="2"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0" fillId="0" borderId="1" xfId="0" applyFont="1" applyBorder="1" applyAlignment="1">
      <alignment horizontal="justify" vertical="center"/>
    </xf>
    <xf numFmtId="0" fontId="0" fillId="0" borderId="1" xfId="0" applyFont="1" applyBorder="1" applyAlignment="1">
      <alignment horizontal="center" vertical="center"/>
    </xf>
    <xf numFmtId="0" fontId="34" fillId="0" borderId="1" xfId="0" applyFont="1" applyBorder="1" applyAlignment="1">
      <alignment horizontal="justify" vertical="center" wrapText="1"/>
    </xf>
    <xf numFmtId="0" fontId="34" fillId="0" borderId="1" xfId="0" applyFont="1" applyFill="1" applyBorder="1" applyAlignment="1">
      <alignment horizontal="left" vertical="center" wrapText="1"/>
    </xf>
    <xf numFmtId="0" fontId="0" fillId="0" borderId="1" xfId="0" applyFont="1" applyFill="1" applyBorder="1" applyAlignment="1">
      <alignment horizontal="justify" vertical="center"/>
    </xf>
    <xf numFmtId="0" fontId="0" fillId="0" borderId="1" xfId="0" applyFont="1" applyFill="1" applyBorder="1" applyAlignment="1">
      <alignment horizontal="center" vertical="center"/>
    </xf>
    <xf numFmtId="0" fontId="35" fillId="0" borderId="13" xfId="0" applyFont="1" applyBorder="1" applyAlignment="1">
      <alignment horizontal="left" vertical="center" wrapText="1"/>
    </xf>
    <xf numFmtId="0" fontId="27" fillId="2" borderId="0" xfId="0" applyFont="1" applyFill="1" applyBorder="1" applyAlignment="1">
      <alignment horizontal="justify" vertical="center"/>
    </xf>
    <xf numFmtId="0" fontId="41" fillId="3" borderId="1"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9" fillId="3" borderId="5" xfId="0" applyFont="1" applyFill="1" applyBorder="1" applyAlignment="1">
      <alignment horizontal="center" vertical="center" wrapText="1"/>
    </xf>
    <xf numFmtId="0" fontId="50" fillId="0" borderId="1" xfId="0" applyFont="1" applyBorder="1" applyAlignment="1">
      <alignment vertical="top" wrapText="1"/>
    </xf>
    <xf numFmtId="0" fontId="50" fillId="0" borderId="1" xfId="0" quotePrefix="1" applyFont="1" applyBorder="1" applyAlignment="1">
      <alignment vertical="top" wrapText="1"/>
    </xf>
    <xf numFmtId="0" fontId="50" fillId="0" borderId="1" xfId="0" applyFont="1" applyBorder="1" applyAlignment="1">
      <alignment horizontal="center" vertical="top" wrapText="1"/>
    </xf>
    <xf numFmtId="0" fontId="48" fillId="0" borderId="1" xfId="0" applyFont="1" applyBorder="1" applyAlignment="1">
      <alignment vertical="top" wrapText="1"/>
    </xf>
    <xf numFmtId="0" fontId="48" fillId="0" borderId="1" xfId="0" quotePrefix="1" applyFont="1" applyFill="1" applyBorder="1" applyAlignment="1">
      <alignment vertical="top" wrapText="1"/>
    </xf>
    <xf numFmtId="0" fontId="0" fillId="0" borderId="0" xfId="0" applyAlignment="1">
      <alignment vertical="top"/>
    </xf>
    <xf numFmtId="0" fontId="29" fillId="0" borderId="0" xfId="0" applyFont="1" applyAlignment="1">
      <alignment horizontal="center"/>
    </xf>
    <xf numFmtId="0" fontId="22" fillId="0" borderId="0" xfId="0" applyFont="1" applyAlignment="1">
      <alignment horizontal="center"/>
    </xf>
    <xf numFmtId="0" fontId="26" fillId="0" borderId="0" xfId="0" applyFont="1" applyAlignment="1">
      <alignment horizontal="center" vertical="center"/>
    </xf>
    <xf numFmtId="0" fontId="31" fillId="0" borderId="5"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1" xfId="0" applyFont="1" applyFill="1" applyBorder="1" applyAlignment="1">
      <alignment horizontal="center" vertical="center"/>
    </xf>
    <xf numFmtId="0" fontId="31" fillId="0" borderId="0" xfId="0" applyFont="1" applyAlignment="1">
      <alignment horizontal="center" vertical="center"/>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164" fontId="31" fillId="0" borderId="5" xfId="2" applyFont="1" applyFill="1" applyBorder="1" applyAlignment="1">
      <alignment horizontal="center" vertical="center"/>
    </xf>
    <xf numFmtId="164" fontId="31" fillId="0" borderId="6" xfId="2" applyFont="1" applyFill="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31" fillId="0" borderId="2" xfId="0" applyFont="1" applyFill="1" applyBorder="1" applyAlignment="1">
      <alignment horizontal="center"/>
    </xf>
    <xf numFmtId="0" fontId="31" fillId="0" borderId="3" xfId="0" applyFont="1" applyFill="1" applyBorder="1" applyAlignment="1">
      <alignment horizontal="center"/>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164" fontId="27" fillId="0" borderId="2" xfId="2" applyFont="1" applyBorder="1" applyAlignment="1">
      <alignment horizontal="center"/>
    </xf>
    <xf numFmtId="164" fontId="27" fillId="0" borderId="3" xfId="2" applyFont="1" applyBorder="1" applyAlignment="1">
      <alignment horizontal="center"/>
    </xf>
    <xf numFmtId="0" fontId="31" fillId="0" borderId="5" xfId="0" applyFont="1" applyBorder="1" applyAlignment="1">
      <alignment vertical="center" wrapText="1"/>
    </xf>
    <xf numFmtId="0" fontId="31" fillId="0" borderId="6" xfId="0" applyFont="1" applyBorder="1" applyAlignment="1">
      <alignment vertical="center" wrapText="1"/>
    </xf>
    <xf numFmtId="0" fontId="27" fillId="0" borderId="2" xfId="0" applyFont="1" applyBorder="1" applyAlignment="1">
      <alignment horizontal="center"/>
    </xf>
    <xf numFmtId="0" fontId="27" fillId="0" borderId="3" xfId="0" applyFont="1" applyBorder="1" applyAlignment="1">
      <alignment horizontal="center"/>
    </xf>
    <xf numFmtId="0" fontId="33" fillId="0" borderId="0" xfId="0" applyFont="1" applyAlignment="1">
      <alignment horizontal="center"/>
    </xf>
    <xf numFmtId="0" fontId="33" fillId="0" borderId="0" xfId="0" applyFont="1" applyAlignment="1">
      <alignment horizontal="center" vertical="center"/>
    </xf>
    <xf numFmtId="0" fontId="31" fillId="0" borderId="7" xfId="0" applyFont="1" applyBorder="1" applyAlignment="1">
      <alignment horizontal="center" vertical="center" wrapText="1"/>
    </xf>
    <xf numFmtId="0" fontId="27" fillId="0" borderId="8"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8" xfId="0" applyFont="1" applyBorder="1" applyAlignment="1">
      <alignment horizontal="center" vertical="center"/>
    </xf>
    <xf numFmtId="0" fontId="27" fillId="0" borderId="4"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41" fillId="3" borderId="5"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1" fillId="3" borderId="6" xfId="0" applyFont="1" applyFill="1" applyBorder="1" applyAlignment="1">
      <alignment horizontal="center" vertical="center" wrapText="1"/>
    </xf>
    <xf numFmtId="0" fontId="45" fillId="3" borderId="5"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6"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40" fillId="0" borderId="19" xfId="0" applyFont="1" applyBorder="1" applyAlignment="1">
      <alignment horizontal="left" vertical="center" wrapText="1"/>
    </xf>
    <xf numFmtId="0" fontId="40" fillId="0" borderId="0" xfId="0" applyFont="1" applyAlignment="1">
      <alignment horizontal="left" vertical="center" wrapText="1"/>
    </xf>
    <xf numFmtId="0" fontId="40" fillId="0" borderId="21" xfId="0" applyFont="1" applyBorder="1" applyAlignment="1">
      <alignment horizontal="left" vertical="center" wrapText="1"/>
    </xf>
    <xf numFmtId="0" fontId="43" fillId="0" borderId="17" xfId="0" applyFont="1" applyBorder="1" applyAlignment="1">
      <alignment vertical="center" wrapText="1"/>
    </xf>
    <xf numFmtId="0" fontId="43" fillId="0" borderId="18" xfId="0" applyFont="1" applyBorder="1" applyAlignment="1">
      <alignment vertical="center" wrapText="1"/>
    </xf>
    <xf numFmtId="0" fontId="43" fillId="0" borderId="20" xfId="0" applyFont="1" applyBorder="1" applyAlignment="1">
      <alignment vertical="center" wrapText="1"/>
    </xf>
    <xf numFmtId="0" fontId="28" fillId="4" borderId="19" xfId="0" applyFont="1" applyFill="1" applyBorder="1" applyAlignment="1">
      <alignment vertical="center" wrapText="1"/>
    </xf>
    <xf numFmtId="0" fontId="28" fillId="4" borderId="0" xfId="0" applyFont="1" applyFill="1" applyBorder="1" applyAlignment="1">
      <alignment vertical="center" wrapText="1"/>
    </xf>
    <xf numFmtId="0" fontId="0" fillId="0" borderId="19" xfId="0" applyFill="1" applyBorder="1" applyAlignment="1">
      <alignment vertical="top" wrapText="1"/>
    </xf>
    <xf numFmtId="0" fontId="0" fillId="0" borderId="0" xfId="0" applyFill="1" applyAlignment="1">
      <alignment vertical="top" wrapText="1"/>
    </xf>
    <xf numFmtId="0" fontId="41" fillId="4" borderId="19"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7" xfId="0" applyFont="1" applyFill="1" applyBorder="1" applyAlignment="1">
      <alignment horizontal="left" vertical="center" wrapText="1"/>
    </xf>
    <xf numFmtId="0" fontId="41" fillId="4" borderId="18" xfId="0" applyFont="1" applyFill="1" applyBorder="1" applyAlignment="1">
      <alignment horizontal="left" vertical="center" wrapText="1"/>
    </xf>
    <xf numFmtId="0" fontId="39" fillId="0" borderId="17" xfId="0" applyFont="1" applyFill="1" applyBorder="1" applyAlignment="1">
      <alignment vertical="center" wrapText="1"/>
    </xf>
    <xf numFmtId="0" fontId="39" fillId="0" borderId="18" xfId="0" applyFont="1" applyFill="1" applyBorder="1" applyAlignment="1">
      <alignment vertical="center" wrapText="1"/>
    </xf>
    <xf numFmtId="0" fontId="39" fillId="0" borderId="22" xfId="0" applyFont="1" applyFill="1" applyBorder="1" applyAlignment="1">
      <alignment vertical="center" wrapText="1"/>
    </xf>
    <xf numFmtId="0" fontId="39" fillId="0" borderId="23" xfId="0" applyFont="1" applyFill="1" applyBorder="1" applyAlignment="1">
      <alignment vertical="center" wrapText="1"/>
    </xf>
    <xf numFmtId="0" fontId="0" fillId="4" borderId="19" xfId="0" applyFill="1" applyBorder="1" applyAlignment="1">
      <alignment vertical="top" wrapText="1"/>
    </xf>
    <xf numFmtId="0" fontId="0" fillId="4" borderId="0" xfId="0" applyFill="1" applyAlignment="1">
      <alignment vertical="top" wrapText="1"/>
    </xf>
    <xf numFmtId="0" fontId="42" fillId="4" borderId="22" xfId="0" applyFont="1" applyFill="1" applyBorder="1" applyAlignment="1">
      <alignment horizontal="left" vertical="center" wrapText="1"/>
    </xf>
    <xf numFmtId="0" fontId="42" fillId="4" borderId="23" xfId="0" applyFont="1" applyFill="1" applyBorder="1" applyAlignment="1">
      <alignment horizontal="left" vertical="center" wrapText="1"/>
    </xf>
    <xf numFmtId="0" fontId="0" fillId="4" borderId="22" xfId="0" applyFill="1" applyBorder="1" applyAlignment="1">
      <alignment vertical="top" wrapText="1"/>
    </xf>
    <xf numFmtId="0" fontId="0" fillId="4" borderId="23" xfId="0" applyFill="1" applyBorder="1" applyAlignment="1">
      <alignment vertical="top" wrapText="1"/>
    </xf>
    <xf numFmtId="0" fontId="27" fillId="0" borderId="0" xfId="0" applyFont="1" applyBorder="1" applyAlignment="1">
      <alignment horizontal="left" vertical="center"/>
    </xf>
    <xf numFmtId="0" fontId="36" fillId="3" borderId="14" xfId="0" applyFont="1" applyFill="1" applyBorder="1" applyAlignment="1">
      <alignment horizontal="center" vertical="center" wrapText="1"/>
    </xf>
    <xf numFmtId="0" fontId="36" fillId="3" borderId="15" xfId="0" applyFont="1" applyFill="1" applyBorder="1" applyAlignment="1">
      <alignment horizontal="center" vertical="center" wrapText="1"/>
    </xf>
    <xf numFmtId="0" fontId="36" fillId="3" borderId="16" xfId="0" applyFont="1" applyFill="1" applyBorder="1" applyAlignment="1">
      <alignment horizontal="center" vertical="center" wrapText="1"/>
    </xf>
    <xf numFmtId="0" fontId="37" fillId="4" borderId="17" xfId="0" applyFont="1" applyFill="1" applyBorder="1" applyAlignment="1">
      <alignment vertical="center" wrapText="1"/>
    </xf>
    <xf numFmtId="0" fontId="37" fillId="4" borderId="18" xfId="0" applyFont="1" applyFill="1" applyBorder="1" applyAlignment="1">
      <alignment vertical="center" wrapText="1"/>
    </xf>
    <xf numFmtId="0" fontId="38" fillId="0" borderId="19" xfId="0" applyFont="1" applyFill="1" applyBorder="1" applyAlignment="1">
      <alignment vertical="center" wrapText="1"/>
    </xf>
    <xf numFmtId="0" fontId="38" fillId="0" borderId="0" xfId="0" applyFont="1" applyFill="1" applyAlignment="1">
      <alignment vertical="center" wrapText="1"/>
    </xf>
    <xf numFmtId="0" fontId="39" fillId="4" borderId="17" xfId="0" applyFont="1" applyFill="1" applyBorder="1" applyAlignment="1">
      <alignment vertical="center" wrapText="1"/>
    </xf>
    <xf numFmtId="0" fontId="39" fillId="4" borderId="18" xfId="0" applyFont="1" applyFill="1" applyBorder="1" applyAlignment="1">
      <alignment vertical="center" wrapText="1"/>
    </xf>
    <xf numFmtId="0" fontId="39" fillId="0" borderId="17" xfId="0" applyFont="1" applyBorder="1" applyAlignment="1">
      <alignment horizontal="left" vertical="center" wrapText="1"/>
    </xf>
    <xf numFmtId="0" fontId="39" fillId="0" borderId="18" xfId="0" applyFont="1" applyBorder="1" applyAlignment="1">
      <alignment horizontal="left" vertical="center" wrapText="1"/>
    </xf>
    <xf numFmtId="0" fontId="39" fillId="0" borderId="20" xfId="0" applyFont="1" applyBorder="1" applyAlignment="1">
      <alignment horizontal="left" vertical="center" wrapText="1"/>
    </xf>
  </cellXfs>
  <cellStyles count="6">
    <cellStyle name="Comma" xfId="1" builtinId="3"/>
    <cellStyle name="Comma [0]" xfId="2" builtinId="6"/>
    <cellStyle name="Comma [0] 2" xfId="4"/>
    <cellStyle name="Comma [0] 2 2" xfId="3"/>
    <cellStyle name="Comma [0] 3" xfId="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2"/>
  <sheetViews>
    <sheetView topLeftCell="A7" zoomScale="60" zoomScaleNormal="60" workbookViewId="0">
      <selection activeCell="Q27" sqref="Q27"/>
    </sheetView>
  </sheetViews>
  <sheetFormatPr defaultRowHeight="14.5" x14ac:dyDescent="0.35"/>
  <cols>
    <col min="1" max="1" width="9.1796875" customWidth="1"/>
    <col min="2" max="2" width="7" customWidth="1"/>
    <col min="3" max="3" width="24.81640625" customWidth="1"/>
    <col min="4" max="4" width="16.7265625" customWidth="1"/>
    <col min="5" max="7" width="17.1796875" bestFit="1" customWidth="1"/>
    <col min="8" max="8" width="16.26953125" style="6" bestFit="1" customWidth="1"/>
    <col min="12" max="12" width="12.7265625" bestFit="1" customWidth="1"/>
    <col min="17" max="17" width="11.7265625" bestFit="1" customWidth="1"/>
  </cols>
  <sheetData>
    <row r="1" spans="2:10" ht="15.75" customHeight="1" x14ac:dyDescent="0.35">
      <c r="B1" s="106"/>
      <c r="C1" s="106"/>
      <c r="D1" s="106"/>
      <c r="E1" s="106"/>
      <c r="F1" s="106"/>
      <c r="G1" s="106"/>
      <c r="H1" s="106"/>
    </row>
    <row r="2" spans="2:10" x14ac:dyDescent="0.35">
      <c r="B2" s="107" t="s">
        <v>66</v>
      </c>
      <c r="C2" s="107"/>
      <c r="D2" s="107"/>
      <c r="E2" s="107"/>
      <c r="F2" s="107"/>
      <c r="G2" s="107"/>
      <c r="H2" s="107"/>
    </row>
    <row r="3" spans="2:10" ht="15.75" customHeight="1" x14ac:dyDescent="0.35">
      <c r="B3" s="106" t="s">
        <v>70</v>
      </c>
      <c r="C3" s="106"/>
      <c r="D3" s="106"/>
      <c r="E3" s="106"/>
      <c r="F3" s="106"/>
      <c r="G3" s="106"/>
      <c r="H3" s="106"/>
    </row>
    <row r="4" spans="2:10" ht="15.75" customHeight="1" x14ac:dyDescent="0.35">
      <c r="B4" s="108" t="s">
        <v>73</v>
      </c>
      <c r="C4" s="108"/>
      <c r="D4" s="108"/>
      <c r="E4" s="108"/>
      <c r="F4" s="108"/>
      <c r="G4" s="108"/>
      <c r="H4" s="108"/>
    </row>
    <row r="5" spans="2:10" ht="15.5" x14ac:dyDescent="0.35">
      <c r="B5" s="1" t="s">
        <v>46</v>
      </c>
      <c r="C5" s="2"/>
      <c r="D5" s="2"/>
      <c r="E5" s="2"/>
      <c r="F5" s="2"/>
      <c r="G5" s="2"/>
      <c r="H5" s="1"/>
    </row>
    <row r="6" spans="2:10" x14ac:dyDescent="0.35">
      <c r="B6" s="109" t="s">
        <v>55</v>
      </c>
      <c r="C6" s="111" t="s">
        <v>54</v>
      </c>
      <c r="D6" s="111" t="s">
        <v>62</v>
      </c>
      <c r="E6" s="113" t="s">
        <v>2</v>
      </c>
      <c r="F6" s="113"/>
      <c r="G6" s="113"/>
      <c r="H6" s="113"/>
    </row>
    <row r="7" spans="2:10" ht="33.75" customHeight="1" x14ac:dyDescent="0.35">
      <c r="B7" s="110"/>
      <c r="C7" s="112"/>
      <c r="D7" s="112"/>
      <c r="E7" s="50" t="s">
        <v>3</v>
      </c>
      <c r="F7" s="50" t="s">
        <v>63</v>
      </c>
      <c r="G7" s="50" t="s">
        <v>4</v>
      </c>
      <c r="H7" s="14" t="s">
        <v>5</v>
      </c>
    </row>
    <row r="8" spans="2:10" x14ac:dyDescent="0.35">
      <c r="B8" s="57">
        <v>1</v>
      </c>
      <c r="C8" s="80" t="s">
        <v>6</v>
      </c>
      <c r="D8" s="51">
        <v>18034</v>
      </c>
      <c r="E8" s="58">
        <v>265598</v>
      </c>
      <c r="F8" s="53">
        <v>265598</v>
      </c>
      <c r="G8" s="59">
        <v>82699</v>
      </c>
      <c r="H8" s="53">
        <v>47389</v>
      </c>
    </row>
    <row r="9" spans="2:10" x14ac:dyDescent="0.35">
      <c r="B9" s="57">
        <v>2</v>
      </c>
      <c r="C9" s="81" t="s">
        <v>7</v>
      </c>
      <c r="D9" s="51">
        <v>41165</v>
      </c>
      <c r="E9" s="58">
        <v>926487</v>
      </c>
      <c r="F9" s="53">
        <v>926487</v>
      </c>
      <c r="G9" s="59">
        <v>644484</v>
      </c>
      <c r="H9" s="53">
        <v>443500</v>
      </c>
    </row>
    <row r="10" spans="2:10" x14ac:dyDescent="0.35">
      <c r="B10" s="57">
        <v>3</v>
      </c>
      <c r="C10" s="81" t="s">
        <v>8</v>
      </c>
      <c r="D10" s="51">
        <v>12791</v>
      </c>
      <c r="E10" s="58">
        <v>275913</v>
      </c>
      <c r="F10" s="53">
        <v>275913</v>
      </c>
      <c r="G10" s="59">
        <v>138049</v>
      </c>
      <c r="H10" s="53">
        <v>94056</v>
      </c>
    </row>
    <row r="11" spans="2:10" x14ac:dyDescent="0.35">
      <c r="B11" s="57">
        <v>4</v>
      </c>
      <c r="C11" s="81" t="s">
        <v>9</v>
      </c>
      <c r="D11" s="51">
        <v>16763</v>
      </c>
      <c r="E11" s="58">
        <v>592636</v>
      </c>
      <c r="F11" s="53">
        <v>592636</v>
      </c>
      <c r="G11" s="59">
        <v>453443</v>
      </c>
      <c r="H11" s="53">
        <v>369707</v>
      </c>
    </row>
    <row r="12" spans="2:10" x14ac:dyDescent="0.35">
      <c r="B12" s="57">
        <v>5</v>
      </c>
      <c r="C12" s="81" t="s">
        <v>10</v>
      </c>
      <c r="D12" s="51">
        <v>12830</v>
      </c>
      <c r="E12" s="58">
        <v>234908</v>
      </c>
      <c r="F12" s="53">
        <v>234908</v>
      </c>
      <c r="G12" s="59">
        <v>138111</v>
      </c>
      <c r="H12" s="53">
        <v>102312</v>
      </c>
    </row>
    <row r="13" spans="2:10" x14ac:dyDescent="0.35">
      <c r="B13" s="57">
        <v>6</v>
      </c>
      <c r="C13" s="81" t="s">
        <v>11</v>
      </c>
      <c r="D13" s="51">
        <v>12108</v>
      </c>
      <c r="E13" s="58">
        <v>436649</v>
      </c>
      <c r="F13" s="53">
        <v>436649</v>
      </c>
      <c r="G13" s="59">
        <v>273951</v>
      </c>
      <c r="H13" s="53">
        <v>232949</v>
      </c>
    </row>
    <row r="14" spans="2:10" x14ac:dyDescent="0.35">
      <c r="B14" s="57">
        <v>7</v>
      </c>
      <c r="C14" s="81" t="s">
        <v>12</v>
      </c>
      <c r="D14" s="51">
        <v>3097</v>
      </c>
      <c r="E14" s="58">
        <v>93069</v>
      </c>
      <c r="F14" s="53">
        <v>93069</v>
      </c>
      <c r="G14" s="59">
        <v>50552</v>
      </c>
      <c r="H14" s="53">
        <v>38356</v>
      </c>
    </row>
    <row r="15" spans="2:10" x14ac:dyDescent="0.35">
      <c r="B15" s="57">
        <v>8</v>
      </c>
      <c r="C15" s="81" t="s">
        <v>13</v>
      </c>
      <c r="D15" s="51">
        <v>9900</v>
      </c>
      <c r="E15" s="58">
        <v>297342</v>
      </c>
      <c r="F15" s="53">
        <v>297342</v>
      </c>
      <c r="G15" s="59">
        <v>146249</v>
      </c>
      <c r="H15" s="53">
        <v>117267</v>
      </c>
      <c r="J15" t="s">
        <v>46</v>
      </c>
    </row>
    <row r="16" spans="2:10" x14ac:dyDescent="0.35">
      <c r="B16" s="57">
        <v>9</v>
      </c>
      <c r="C16" s="81" t="s">
        <v>71</v>
      </c>
      <c r="D16" s="51">
        <v>3122</v>
      </c>
      <c r="E16" s="58">
        <v>92532</v>
      </c>
      <c r="F16" s="53">
        <v>92532</v>
      </c>
      <c r="G16" s="59">
        <v>77187</v>
      </c>
      <c r="H16" s="53">
        <v>42817</v>
      </c>
    </row>
    <row r="17" spans="2:17" x14ac:dyDescent="0.35">
      <c r="B17" s="57">
        <v>10</v>
      </c>
      <c r="C17" s="81" t="s">
        <v>15</v>
      </c>
      <c r="D17" s="51">
        <v>13576</v>
      </c>
      <c r="E17" s="58">
        <v>370905</v>
      </c>
      <c r="F17" s="53">
        <v>370905</v>
      </c>
      <c r="G17" s="59">
        <v>321233</v>
      </c>
      <c r="H17" s="53">
        <v>267103</v>
      </c>
    </row>
    <row r="18" spans="2:17" x14ac:dyDescent="0.35">
      <c r="B18" s="57">
        <v>11</v>
      </c>
      <c r="C18" s="81" t="s">
        <v>16</v>
      </c>
      <c r="D18" s="51">
        <v>112945</v>
      </c>
      <c r="E18" s="58">
        <v>5059080</v>
      </c>
      <c r="F18" s="53">
        <v>5059080</v>
      </c>
      <c r="G18" s="59">
        <v>4597182</v>
      </c>
      <c r="H18" s="53">
        <v>4181492</v>
      </c>
      <c r="M18" t="s">
        <v>46</v>
      </c>
      <c r="N18" t="s">
        <v>46</v>
      </c>
    </row>
    <row r="19" spans="2:17" x14ac:dyDescent="0.35">
      <c r="B19" s="57">
        <v>12</v>
      </c>
      <c r="C19" s="81" t="s">
        <v>69</v>
      </c>
      <c r="D19" s="51">
        <v>73277</v>
      </c>
      <c r="E19" s="58">
        <v>3171881</v>
      </c>
      <c r="F19" s="53">
        <v>3171881</v>
      </c>
      <c r="G19" s="59">
        <v>2542035</v>
      </c>
      <c r="H19" s="53">
        <v>2140661</v>
      </c>
    </row>
    <row r="20" spans="2:17" x14ac:dyDescent="0.35">
      <c r="B20" s="57">
        <v>13</v>
      </c>
      <c r="C20" s="81" t="s">
        <v>17</v>
      </c>
      <c r="D20" s="51">
        <v>88905</v>
      </c>
      <c r="E20" s="58">
        <v>2279961</v>
      </c>
      <c r="F20" s="53">
        <v>2279961</v>
      </c>
      <c r="G20" s="59">
        <v>1774507</v>
      </c>
      <c r="H20" s="53">
        <v>1455236</v>
      </c>
      <c r="L20" t="s">
        <v>46</v>
      </c>
    </row>
    <row r="21" spans="2:17" x14ac:dyDescent="0.35">
      <c r="B21" s="57">
        <v>14</v>
      </c>
      <c r="C21" s="81" t="s">
        <v>49</v>
      </c>
      <c r="D21" s="51">
        <v>14280</v>
      </c>
      <c r="E21" s="58">
        <v>324393</v>
      </c>
      <c r="F21" s="53">
        <v>324393</v>
      </c>
      <c r="G21" s="59">
        <v>260972</v>
      </c>
      <c r="H21" s="53">
        <v>187559</v>
      </c>
    </row>
    <row r="22" spans="2:17" x14ac:dyDescent="0.35">
      <c r="B22" s="57">
        <v>15</v>
      </c>
      <c r="C22" s="81" t="s">
        <v>18</v>
      </c>
      <c r="D22" s="51">
        <v>109097</v>
      </c>
      <c r="E22" s="58">
        <v>2522832</v>
      </c>
      <c r="F22" s="53">
        <v>2522832</v>
      </c>
      <c r="G22" s="59">
        <v>1758439</v>
      </c>
      <c r="H22" s="53">
        <v>1250287</v>
      </c>
      <c r="K22" t="s">
        <v>46</v>
      </c>
      <c r="L22" t="s">
        <v>46</v>
      </c>
      <c r="N22" t="s">
        <v>46</v>
      </c>
    </row>
    <row r="23" spans="2:17" x14ac:dyDescent="0.35">
      <c r="B23" s="57">
        <v>16</v>
      </c>
      <c r="C23" s="81" t="s">
        <v>19</v>
      </c>
      <c r="D23" s="51">
        <v>34653</v>
      </c>
      <c r="E23" s="58">
        <v>1455356</v>
      </c>
      <c r="F23" s="53">
        <v>1455356</v>
      </c>
      <c r="G23" s="59">
        <v>1198671</v>
      </c>
      <c r="H23" s="53">
        <v>1012113</v>
      </c>
    </row>
    <row r="24" spans="2:17" x14ac:dyDescent="0.35">
      <c r="B24" s="57">
        <v>17</v>
      </c>
      <c r="C24" s="81" t="s">
        <v>20</v>
      </c>
      <c r="D24" s="51">
        <v>24977</v>
      </c>
      <c r="E24" s="58">
        <v>438742</v>
      </c>
      <c r="F24" s="53">
        <v>438742</v>
      </c>
      <c r="G24" s="59">
        <v>318560</v>
      </c>
      <c r="H24" s="53">
        <v>227576</v>
      </c>
      <c r="Q24" t="s">
        <v>46</v>
      </c>
    </row>
    <row r="25" spans="2:17" x14ac:dyDescent="0.35">
      <c r="B25" s="57">
        <v>18</v>
      </c>
      <c r="C25" s="81" t="s">
        <v>21</v>
      </c>
      <c r="D25" s="51">
        <v>8088</v>
      </c>
      <c r="E25" s="58">
        <v>212388</v>
      </c>
      <c r="F25" s="53">
        <v>212388</v>
      </c>
      <c r="G25" s="59">
        <v>74335</v>
      </c>
      <c r="H25" s="53">
        <v>51522</v>
      </c>
    </row>
    <row r="26" spans="2:17" x14ac:dyDescent="0.35">
      <c r="B26" s="57">
        <v>19</v>
      </c>
      <c r="C26" s="81" t="s">
        <v>22</v>
      </c>
      <c r="D26" s="51">
        <v>7363</v>
      </c>
      <c r="E26" s="58">
        <v>153618</v>
      </c>
      <c r="F26" s="53">
        <v>153618</v>
      </c>
      <c r="G26" s="59">
        <v>56861</v>
      </c>
      <c r="H26" s="53">
        <v>27774</v>
      </c>
    </row>
    <row r="27" spans="2:17" x14ac:dyDescent="0.35">
      <c r="B27" s="57">
        <v>20</v>
      </c>
      <c r="C27" s="81" t="s">
        <v>23</v>
      </c>
      <c r="D27" s="51">
        <v>12143</v>
      </c>
      <c r="E27" s="58">
        <v>385004</v>
      </c>
      <c r="F27" s="53">
        <v>385004</v>
      </c>
      <c r="G27" s="59">
        <v>280992</v>
      </c>
      <c r="H27" s="53">
        <v>215245</v>
      </c>
      <c r="K27" t="s">
        <v>46</v>
      </c>
    </row>
    <row r="28" spans="2:17" x14ac:dyDescent="0.35">
      <c r="B28" s="57">
        <v>21</v>
      </c>
      <c r="C28" s="81" t="s">
        <v>24</v>
      </c>
      <c r="D28" s="51">
        <v>9040</v>
      </c>
      <c r="E28" s="58">
        <v>367766</v>
      </c>
      <c r="F28" s="53">
        <v>367766</v>
      </c>
      <c r="G28" s="59">
        <v>276843</v>
      </c>
      <c r="H28" s="53">
        <v>228939</v>
      </c>
    </row>
    <row r="29" spans="2:17" x14ac:dyDescent="0.35">
      <c r="B29" s="57">
        <v>22</v>
      </c>
      <c r="C29" s="81" t="s">
        <v>25</v>
      </c>
      <c r="D29" s="51">
        <v>9536</v>
      </c>
      <c r="E29" s="58">
        <v>319042</v>
      </c>
      <c r="F29" s="53">
        <v>319042</v>
      </c>
      <c r="G29" s="59">
        <v>251288</v>
      </c>
      <c r="H29" s="53">
        <v>181877</v>
      </c>
      <c r="K29" t="s">
        <v>46</v>
      </c>
    </row>
    <row r="30" spans="2:17" x14ac:dyDescent="0.35">
      <c r="B30" s="57">
        <v>23</v>
      </c>
      <c r="C30" s="81" t="s">
        <v>26</v>
      </c>
      <c r="D30" s="51">
        <v>15312</v>
      </c>
      <c r="E30" s="58">
        <v>648894</v>
      </c>
      <c r="F30" s="53">
        <v>648894</v>
      </c>
      <c r="G30" s="59">
        <v>549999</v>
      </c>
      <c r="H30" s="53">
        <v>472020</v>
      </c>
    </row>
    <row r="31" spans="2:17" x14ac:dyDescent="0.35">
      <c r="B31" s="57">
        <v>24</v>
      </c>
      <c r="C31" s="81" t="s">
        <v>27</v>
      </c>
      <c r="D31" s="51">
        <v>3795</v>
      </c>
      <c r="E31" s="58">
        <v>86301</v>
      </c>
      <c r="F31" s="53">
        <v>86301</v>
      </c>
      <c r="G31" s="59">
        <v>58252</v>
      </c>
      <c r="H31" s="53">
        <v>45167</v>
      </c>
      <c r="N31" t="s">
        <v>46</v>
      </c>
    </row>
    <row r="32" spans="2:17" x14ac:dyDescent="0.35">
      <c r="B32" s="57">
        <v>25</v>
      </c>
      <c r="C32" s="81" t="s">
        <v>28</v>
      </c>
      <c r="D32" s="51">
        <v>4679</v>
      </c>
      <c r="E32" s="58">
        <v>324691</v>
      </c>
      <c r="F32" s="53">
        <v>324691</v>
      </c>
      <c r="G32" s="59">
        <v>77903</v>
      </c>
      <c r="H32" s="53">
        <v>57334</v>
      </c>
      <c r="K32" t="s">
        <v>46</v>
      </c>
    </row>
    <row r="33" spans="2:17" x14ac:dyDescent="0.35">
      <c r="B33" s="57">
        <v>26</v>
      </c>
      <c r="C33" s="81" t="s">
        <v>29</v>
      </c>
      <c r="D33" s="51">
        <v>6382</v>
      </c>
      <c r="E33" s="58">
        <v>254342</v>
      </c>
      <c r="F33" s="53">
        <v>254342</v>
      </c>
      <c r="G33" s="59">
        <v>148778</v>
      </c>
      <c r="H33" s="53">
        <v>119463</v>
      </c>
    </row>
    <row r="34" spans="2:17" x14ac:dyDescent="0.35">
      <c r="B34" s="57">
        <v>27</v>
      </c>
      <c r="C34" s="81" t="s">
        <v>30</v>
      </c>
      <c r="D34" s="51">
        <v>22710</v>
      </c>
      <c r="E34" s="58">
        <v>525969</v>
      </c>
      <c r="F34" s="53">
        <v>525969</v>
      </c>
      <c r="G34" s="59">
        <v>218835</v>
      </c>
      <c r="H34" s="53">
        <v>142781</v>
      </c>
      <c r="J34" t="s">
        <v>46</v>
      </c>
      <c r="P34" t="s">
        <v>46</v>
      </c>
    </row>
    <row r="35" spans="2:17" x14ac:dyDescent="0.35">
      <c r="B35" s="57">
        <v>28</v>
      </c>
      <c r="C35" s="81" t="s">
        <v>31</v>
      </c>
      <c r="D35" s="51">
        <v>5344</v>
      </c>
      <c r="E35" s="58">
        <v>132075</v>
      </c>
      <c r="F35" s="53">
        <v>132075</v>
      </c>
      <c r="G35" s="59">
        <v>73478</v>
      </c>
      <c r="H35" s="53">
        <v>54342</v>
      </c>
    </row>
    <row r="36" spans="2:17" x14ac:dyDescent="0.35">
      <c r="B36" s="57">
        <v>29</v>
      </c>
      <c r="C36" s="81" t="s">
        <v>32</v>
      </c>
      <c r="D36" s="51">
        <v>3152</v>
      </c>
      <c r="E36" s="58">
        <v>79126</v>
      </c>
      <c r="F36" s="53">
        <v>79126</v>
      </c>
      <c r="G36" s="59">
        <v>18838</v>
      </c>
      <c r="H36" s="53">
        <v>11395</v>
      </c>
      <c r="L36" s="46"/>
      <c r="Q36" s="46"/>
    </row>
    <row r="37" spans="2:17" x14ac:dyDescent="0.35">
      <c r="B37" s="57">
        <v>30</v>
      </c>
      <c r="C37" s="81" t="s">
        <v>33</v>
      </c>
      <c r="D37" s="51">
        <v>3088</v>
      </c>
      <c r="E37" s="58">
        <v>63290</v>
      </c>
      <c r="F37" s="53">
        <v>63290</v>
      </c>
      <c r="G37" s="59">
        <v>13563</v>
      </c>
      <c r="H37" s="53">
        <v>9825</v>
      </c>
      <c r="J37" t="s">
        <v>46</v>
      </c>
      <c r="L37" s="55"/>
      <c r="Q37" s="55"/>
    </row>
    <row r="38" spans="2:17" x14ac:dyDescent="0.35">
      <c r="B38" s="57">
        <v>31</v>
      </c>
      <c r="C38" s="81" t="s">
        <v>34</v>
      </c>
      <c r="D38" s="51">
        <v>5772</v>
      </c>
      <c r="E38" s="58">
        <v>89058</v>
      </c>
      <c r="F38" s="53">
        <v>89058</v>
      </c>
      <c r="G38" s="59">
        <v>31647</v>
      </c>
      <c r="H38" s="53">
        <v>19434</v>
      </c>
    </row>
    <row r="39" spans="2:17" x14ac:dyDescent="0.35">
      <c r="B39" s="57">
        <v>32</v>
      </c>
      <c r="C39" s="81" t="s">
        <v>35</v>
      </c>
      <c r="D39" s="51">
        <v>2295</v>
      </c>
      <c r="E39" s="58">
        <v>106694</v>
      </c>
      <c r="F39" s="53">
        <v>106694</v>
      </c>
      <c r="G39" s="59">
        <v>81639</v>
      </c>
      <c r="H39" s="53">
        <v>67678</v>
      </c>
      <c r="L39" t="s">
        <v>46</v>
      </c>
      <c r="M39" t="s">
        <v>46</v>
      </c>
    </row>
    <row r="40" spans="2:17" x14ac:dyDescent="0.35">
      <c r="B40" s="57">
        <v>33</v>
      </c>
      <c r="C40" s="81" t="s">
        <v>36</v>
      </c>
      <c r="D40" s="51">
        <v>6406</v>
      </c>
      <c r="E40" s="58">
        <v>102561</v>
      </c>
      <c r="F40" s="53">
        <v>102561</v>
      </c>
      <c r="G40" s="59">
        <v>40254</v>
      </c>
      <c r="H40" s="53">
        <v>27337</v>
      </c>
      <c r="L40" s="56"/>
    </row>
    <row r="41" spans="2:17" x14ac:dyDescent="0.35">
      <c r="B41" s="57">
        <v>34</v>
      </c>
      <c r="C41" s="81" t="s">
        <v>37</v>
      </c>
      <c r="D41" s="51">
        <v>8670</v>
      </c>
      <c r="E41" s="58">
        <v>150360</v>
      </c>
      <c r="F41" s="53">
        <v>150360</v>
      </c>
      <c r="G41" s="59">
        <v>85170</v>
      </c>
      <c r="H41" s="53">
        <v>68010</v>
      </c>
      <c r="L41" t="s">
        <v>46</v>
      </c>
    </row>
    <row r="42" spans="2:17" x14ac:dyDescent="0.35">
      <c r="B42" s="27"/>
      <c r="C42" s="24" t="s">
        <v>38</v>
      </c>
      <c r="D42" s="28">
        <f>SUM(D8:D41)</f>
        <v>735295</v>
      </c>
      <c r="E42" s="28">
        <f t="shared" ref="E42:H42" si="0">SUM(E8:E41)</f>
        <v>22839463</v>
      </c>
      <c r="F42" s="28">
        <f t="shared" si="0"/>
        <v>22839463</v>
      </c>
      <c r="G42" s="28">
        <f t="shared" si="0"/>
        <v>17114999</v>
      </c>
      <c r="H42" s="28">
        <f t="shared" si="0"/>
        <v>14010523</v>
      </c>
    </row>
    <row r="43" spans="2:17" x14ac:dyDescent="0.35">
      <c r="B43" s="15" t="s">
        <v>72</v>
      </c>
      <c r="C43" s="60"/>
      <c r="D43" s="60"/>
      <c r="E43" s="60"/>
      <c r="F43" s="60"/>
      <c r="G43" s="60"/>
      <c r="H43" s="61"/>
    </row>
    <row r="44" spans="2:17" x14ac:dyDescent="0.35">
      <c r="B44" s="62"/>
      <c r="C44" s="62"/>
      <c r="D44" s="63"/>
      <c r="E44" s="63"/>
      <c r="F44" s="63"/>
      <c r="G44" s="63"/>
      <c r="H44" s="63"/>
    </row>
    <row r="45" spans="2:17" x14ac:dyDescent="0.35">
      <c r="B45" s="62"/>
      <c r="C45" s="62"/>
      <c r="D45" s="63"/>
      <c r="E45" s="63"/>
      <c r="F45" s="63"/>
      <c r="G45" s="63"/>
      <c r="H45" s="63"/>
      <c r="Q45" s="46"/>
    </row>
    <row r="46" spans="2:17" x14ac:dyDescent="0.35">
      <c r="B46" s="62"/>
      <c r="C46" s="62"/>
      <c r="D46" s="62"/>
      <c r="E46" s="62"/>
      <c r="F46" s="62"/>
      <c r="G46" s="62"/>
      <c r="H46" s="65"/>
      <c r="Q46" s="55"/>
    </row>
    <row r="47" spans="2:17" x14ac:dyDescent="0.35">
      <c r="B47" s="62"/>
      <c r="C47" s="62"/>
      <c r="D47" s="62"/>
      <c r="E47" s="62"/>
      <c r="F47" s="62"/>
      <c r="G47" s="62"/>
      <c r="H47" s="64"/>
    </row>
    <row r="51" spans="7:7" x14ac:dyDescent="0.35">
      <c r="G51" s="46"/>
    </row>
    <row r="52" spans="7:7" x14ac:dyDescent="0.35">
      <c r="G52" s="45"/>
    </row>
  </sheetData>
  <mergeCells count="8">
    <mergeCell ref="B1:H1"/>
    <mergeCell ref="B2:H2"/>
    <mergeCell ref="B3:H3"/>
    <mergeCell ref="B4:H4"/>
    <mergeCell ref="B6:B7"/>
    <mergeCell ref="C6:C7"/>
    <mergeCell ref="D6:D7"/>
    <mergeCell ref="E6:H6"/>
  </mergeCells>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3"/>
  <sheetViews>
    <sheetView topLeftCell="A4" zoomScale="60" zoomScaleNormal="85" workbookViewId="0">
      <selection activeCell="N29" sqref="N29"/>
    </sheetView>
  </sheetViews>
  <sheetFormatPr defaultColWidth="9.1796875" defaultRowHeight="14.5" x14ac:dyDescent="0.35"/>
  <cols>
    <col min="1" max="1" width="9.1796875" style="41"/>
    <col min="2" max="2" width="6.1796875" style="41" customWidth="1"/>
    <col min="3" max="3" width="27.1796875" style="41" customWidth="1"/>
    <col min="4" max="5" width="14.81640625" style="41" bestFit="1" customWidth="1"/>
    <col min="6" max="6" width="12.7265625" style="41" bestFit="1" customWidth="1"/>
    <col min="7" max="7" width="10.453125" style="41" customWidth="1"/>
    <col min="8" max="16384" width="9.1796875" style="41"/>
  </cols>
  <sheetData>
    <row r="1" spans="2:14" x14ac:dyDescent="0.35">
      <c r="B1" s="114" t="s">
        <v>40</v>
      </c>
      <c r="C1" s="114"/>
      <c r="D1" s="114"/>
      <c r="E1" s="114"/>
      <c r="F1" s="114"/>
      <c r="G1" s="114"/>
    </row>
    <row r="2" spans="2:14" x14ac:dyDescent="0.35">
      <c r="B2" s="114" t="s">
        <v>67</v>
      </c>
      <c r="C2" s="114"/>
      <c r="D2" s="114"/>
      <c r="E2" s="114"/>
      <c r="F2" s="114"/>
      <c r="G2" s="114"/>
    </row>
    <row r="3" spans="2:14" x14ac:dyDescent="0.35">
      <c r="B3" s="114" t="s">
        <v>0</v>
      </c>
      <c r="C3" s="114"/>
      <c r="D3" s="114"/>
      <c r="E3" s="114"/>
      <c r="F3" s="114"/>
      <c r="G3" s="114"/>
    </row>
    <row r="4" spans="2:14" x14ac:dyDescent="0.35">
      <c r="B4" s="114" t="s">
        <v>73</v>
      </c>
      <c r="C4" s="114"/>
      <c r="D4" s="114"/>
      <c r="E4" s="114"/>
      <c r="F4" s="114"/>
      <c r="G4" s="114"/>
    </row>
    <row r="5" spans="2:14" x14ac:dyDescent="0.35">
      <c r="B5" s="18"/>
      <c r="C5" s="19"/>
      <c r="D5" s="19"/>
      <c r="E5" s="16"/>
    </row>
    <row r="6" spans="2:14" x14ac:dyDescent="0.35">
      <c r="B6" s="115" t="s">
        <v>55</v>
      </c>
      <c r="C6" s="115" t="s">
        <v>54</v>
      </c>
      <c r="D6" s="117" t="s">
        <v>3</v>
      </c>
      <c r="E6" s="119" t="s">
        <v>63</v>
      </c>
      <c r="F6" s="121" t="s">
        <v>4</v>
      </c>
      <c r="G6" s="121" t="s">
        <v>5</v>
      </c>
    </row>
    <row r="7" spans="2:14" x14ac:dyDescent="0.35">
      <c r="B7" s="116"/>
      <c r="C7" s="116"/>
      <c r="D7" s="118"/>
      <c r="E7" s="120"/>
      <c r="F7" s="122"/>
      <c r="G7" s="122"/>
    </row>
    <row r="8" spans="2:14" x14ac:dyDescent="0.35">
      <c r="B8" s="42">
        <v>1</v>
      </c>
      <c r="C8" s="84" t="s">
        <v>6</v>
      </c>
      <c r="D8" s="78">
        <v>63359</v>
      </c>
      <c r="E8" s="78">
        <v>63359</v>
      </c>
      <c r="F8" s="51">
        <v>2525</v>
      </c>
      <c r="G8" s="43" t="s">
        <v>41</v>
      </c>
    </row>
    <row r="9" spans="2:14" x14ac:dyDescent="0.35">
      <c r="B9" s="42">
        <v>2</v>
      </c>
      <c r="C9" s="85" t="s">
        <v>7</v>
      </c>
      <c r="D9" s="78">
        <v>252923</v>
      </c>
      <c r="E9" s="78">
        <v>252923</v>
      </c>
      <c r="F9" s="51">
        <v>15443</v>
      </c>
      <c r="G9" s="43" t="s">
        <v>41</v>
      </c>
    </row>
    <row r="10" spans="2:14" x14ac:dyDescent="0.35">
      <c r="B10" s="42">
        <v>3</v>
      </c>
      <c r="C10" s="85" t="s">
        <v>8</v>
      </c>
      <c r="D10" s="78">
        <v>134128</v>
      </c>
      <c r="E10" s="78">
        <v>134128</v>
      </c>
      <c r="F10" s="51">
        <v>3321</v>
      </c>
      <c r="G10" s="43" t="s">
        <v>41</v>
      </c>
    </row>
    <row r="11" spans="2:14" x14ac:dyDescent="0.35">
      <c r="B11" s="42">
        <v>4</v>
      </c>
      <c r="C11" s="85" t="s">
        <v>9</v>
      </c>
      <c r="D11" s="78">
        <v>179434</v>
      </c>
      <c r="E11" s="78">
        <v>179434</v>
      </c>
      <c r="F11" s="51">
        <v>8290</v>
      </c>
      <c r="G11" s="43" t="s">
        <v>41</v>
      </c>
      <c r="K11" s="41" t="s">
        <v>46</v>
      </c>
    </row>
    <row r="12" spans="2:14" x14ac:dyDescent="0.35">
      <c r="B12" s="42">
        <v>5</v>
      </c>
      <c r="C12" s="85" t="s">
        <v>10</v>
      </c>
      <c r="D12" s="78">
        <v>120718</v>
      </c>
      <c r="E12" s="78">
        <v>120718</v>
      </c>
      <c r="F12" s="51">
        <v>3925</v>
      </c>
      <c r="G12" s="43" t="s">
        <v>41</v>
      </c>
    </row>
    <row r="13" spans="2:14" x14ac:dyDescent="0.35">
      <c r="B13" s="42">
        <v>6</v>
      </c>
      <c r="C13" s="85" t="s">
        <v>11</v>
      </c>
      <c r="D13" s="78">
        <v>86270</v>
      </c>
      <c r="E13" s="78">
        <v>86270</v>
      </c>
      <c r="F13" s="51">
        <v>6435</v>
      </c>
      <c r="G13" s="43" t="s">
        <v>41</v>
      </c>
    </row>
    <row r="14" spans="2:14" x14ac:dyDescent="0.35">
      <c r="B14" s="42">
        <v>7</v>
      </c>
      <c r="C14" s="85" t="s">
        <v>12</v>
      </c>
      <c r="D14" s="78">
        <v>23540</v>
      </c>
      <c r="E14" s="78">
        <v>23540</v>
      </c>
      <c r="F14" s="51">
        <v>774</v>
      </c>
      <c r="G14" s="43" t="s">
        <v>41</v>
      </c>
      <c r="J14" s="54" t="s">
        <v>46</v>
      </c>
      <c r="K14" s="66" t="s">
        <v>46</v>
      </c>
    </row>
    <row r="15" spans="2:14" x14ac:dyDescent="0.35">
      <c r="B15" s="42">
        <v>8</v>
      </c>
      <c r="C15" s="85" t="s">
        <v>13</v>
      </c>
      <c r="D15" s="78">
        <v>77120</v>
      </c>
      <c r="E15" s="78">
        <v>77120</v>
      </c>
      <c r="F15" s="51">
        <v>3703</v>
      </c>
      <c r="G15" s="43" t="s">
        <v>41</v>
      </c>
      <c r="K15" s="79" t="s">
        <v>46</v>
      </c>
    </row>
    <row r="16" spans="2:14" x14ac:dyDescent="0.35">
      <c r="B16" s="42">
        <v>9</v>
      </c>
      <c r="C16" s="85" t="s">
        <v>71</v>
      </c>
      <c r="D16" s="78">
        <v>50748</v>
      </c>
      <c r="E16" s="78">
        <v>50748</v>
      </c>
      <c r="F16" s="51">
        <v>1743</v>
      </c>
      <c r="G16" s="43" t="s">
        <v>41</v>
      </c>
      <c r="N16" s="73" t="s">
        <v>46</v>
      </c>
    </row>
    <row r="17" spans="2:19" x14ac:dyDescent="0.35">
      <c r="B17" s="42">
        <v>10</v>
      </c>
      <c r="C17" s="85" t="s">
        <v>15</v>
      </c>
      <c r="D17" s="78">
        <v>91666</v>
      </c>
      <c r="E17" s="78">
        <v>91666</v>
      </c>
      <c r="F17" s="51">
        <v>4563</v>
      </c>
      <c r="G17" s="43" t="s">
        <v>41</v>
      </c>
    </row>
    <row r="18" spans="2:19" x14ac:dyDescent="0.35">
      <c r="B18" s="42">
        <v>11</v>
      </c>
      <c r="C18" s="85" t="s">
        <v>16</v>
      </c>
      <c r="D18" s="78">
        <v>707363</v>
      </c>
      <c r="E18" s="78">
        <v>707363</v>
      </c>
      <c r="F18" s="51">
        <v>98542</v>
      </c>
      <c r="G18" s="43" t="s">
        <v>41</v>
      </c>
      <c r="J18" s="48" t="s">
        <v>46</v>
      </c>
    </row>
    <row r="19" spans="2:19" x14ac:dyDescent="0.35">
      <c r="B19" s="42">
        <v>12</v>
      </c>
      <c r="C19" s="85" t="s">
        <v>69</v>
      </c>
      <c r="D19" s="78">
        <v>701547</v>
      </c>
      <c r="E19" s="78">
        <v>701547</v>
      </c>
      <c r="F19" s="51">
        <v>40529</v>
      </c>
      <c r="G19" s="43" t="s">
        <v>41</v>
      </c>
      <c r="L19" s="41" t="s">
        <v>46</v>
      </c>
      <c r="S19" s="83" t="s">
        <v>46</v>
      </c>
    </row>
    <row r="20" spans="2:19" x14ac:dyDescent="0.35">
      <c r="B20" s="42">
        <v>13</v>
      </c>
      <c r="C20" s="85" t="s">
        <v>17</v>
      </c>
      <c r="D20" s="78">
        <v>445815</v>
      </c>
      <c r="E20" s="78">
        <v>445815</v>
      </c>
      <c r="F20" s="51">
        <v>29272</v>
      </c>
      <c r="G20" s="43" t="s">
        <v>41</v>
      </c>
      <c r="K20" s="82" t="s">
        <v>46</v>
      </c>
      <c r="M20" s="49" t="s">
        <v>46</v>
      </c>
      <c r="P20" s="52" t="s">
        <v>46</v>
      </c>
    </row>
    <row r="21" spans="2:19" x14ac:dyDescent="0.35">
      <c r="B21" s="42">
        <v>14</v>
      </c>
      <c r="C21" s="85" t="s">
        <v>49</v>
      </c>
      <c r="D21" s="78">
        <v>63963</v>
      </c>
      <c r="E21" s="78">
        <v>63963</v>
      </c>
      <c r="F21" s="51">
        <v>6189</v>
      </c>
      <c r="G21" s="43" t="s">
        <v>41</v>
      </c>
    </row>
    <row r="22" spans="2:19" x14ac:dyDescent="0.35">
      <c r="B22" s="42">
        <v>15</v>
      </c>
      <c r="C22" s="85" t="s">
        <v>18</v>
      </c>
      <c r="D22" s="78">
        <v>603848</v>
      </c>
      <c r="E22" s="78">
        <v>603848</v>
      </c>
      <c r="F22" s="51">
        <v>42868</v>
      </c>
      <c r="G22" s="43" t="s">
        <v>41</v>
      </c>
      <c r="I22" s="76" t="s">
        <v>46</v>
      </c>
      <c r="J22" s="72" t="s">
        <v>46</v>
      </c>
    </row>
    <row r="23" spans="2:19" x14ac:dyDescent="0.35">
      <c r="B23" s="42">
        <v>16</v>
      </c>
      <c r="C23" s="85" t="s">
        <v>19</v>
      </c>
      <c r="D23" s="78">
        <v>393777</v>
      </c>
      <c r="E23" s="78">
        <v>393777</v>
      </c>
      <c r="F23" s="51">
        <v>23992</v>
      </c>
      <c r="G23" s="43" t="s">
        <v>41</v>
      </c>
      <c r="L23" s="52" t="s">
        <v>46</v>
      </c>
      <c r="N23" s="41" t="s">
        <v>46</v>
      </c>
    </row>
    <row r="24" spans="2:19" x14ac:dyDescent="0.35">
      <c r="B24" s="42">
        <v>17</v>
      </c>
      <c r="C24" s="85" t="s">
        <v>20</v>
      </c>
      <c r="D24" s="78">
        <v>188687</v>
      </c>
      <c r="E24" s="78">
        <v>188687</v>
      </c>
      <c r="F24" s="51">
        <v>20010</v>
      </c>
      <c r="G24" s="43" t="s">
        <v>41</v>
      </c>
    </row>
    <row r="25" spans="2:19" ht="15" customHeight="1" x14ac:dyDescent="0.35">
      <c r="B25" s="42">
        <v>18</v>
      </c>
      <c r="C25" s="85" t="s">
        <v>21</v>
      </c>
      <c r="D25" s="78">
        <v>85603</v>
      </c>
      <c r="E25" s="78">
        <v>85603</v>
      </c>
      <c r="F25" s="51">
        <v>3707</v>
      </c>
      <c r="G25" s="43" t="s">
        <v>41</v>
      </c>
      <c r="P25" s="75" t="s">
        <v>46</v>
      </c>
    </row>
    <row r="26" spans="2:19" x14ac:dyDescent="0.35">
      <c r="B26" s="42">
        <v>19</v>
      </c>
      <c r="C26" s="85" t="s">
        <v>22</v>
      </c>
      <c r="D26" s="78">
        <v>97373</v>
      </c>
      <c r="E26" s="78">
        <v>97373</v>
      </c>
      <c r="F26" s="51">
        <v>22232</v>
      </c>
      <c r="G26" s="43" t="s">
        <v>41</v>
      </c>
    </row>
    <row r="27" spans="2:19" x14ac:dyDescent="0.35">
      <c r="B27" s="42">
        <v>20</v>
      </c>
      <c r="C27" s="85" t="s">
        <v>23</v>
      </c>
      <c r="D27" s="78">
        <v>93647</v>
      </c>
      <c r="E27" s="78">
        <v>93647</v>
      </c>
      <c r="F27" s="51">
        <v>3891</v>
      </c>
      <c r="G27" s="43" t="s">
        <v>41</v>
      </c>
    </row>
    <row r="28" spans="2:19" x14ac:dyDescent="0.35">
      <c r="B28" s="42">
        <v>21</v>
      </c>
      <c r="C28" s="85" t="s">
        <v>24</v>
      </c>
      <c r="D28" s="78">
        <v>76665</v>
      </c>
      <c r="E28" s="78">
        <v>76665</v>
      </c>
      <c r="F28" s="51">
        <v>5438</v>
      </c>
      <c r="G28" s="43" t="s">
        <v>41</v>
      </c>
    </row>
    <row r="29" spans="2:19" x14ac:dyDescent="0.35">
      <c r="B29" s="42">
        <v>22</v>
      </c>
      <c r="C29" s="85" t="s">
        <v>25</v>
      </c>
      <c r="D29" s="78">
        <v>74961</v>
      </c>
      <c r="E29" s="78">
        <v>74961</v>
      </c>
      <c r="F29" s="51">
        <v>6058</v>
      </c>
      <c r="G29" s="43" t="s">
        <v>41</v>
      </c>
    </row>
    <row r="30" spans="2:19" x14ac:dyDescent="0.35">
      <c r="B30" s="42">
        <v>23</v>
      </c>
      <c r="C30" s="85" t="s">
        <v>26</v>
      </c>
      <c r="D30" s="78">
        <v>170750</v>
      </c>
      <c r="E30" s="78">
        <v>170750</v>
      </c>
      <c r="F30" s="51">
        <v>7232</v>
      </c>
      <c r="G30" s="43" t="s">
        <v>41</v>
      </c>
    </row>
    <row r="31" spans="2:19" x14ac:dyDescent="0.35">
      <c r="B31" s="42">
        <v>24</v>
      </c>
      <c r="C31" s="85" t="s">
        <v>27</v>
      </c>
      <c r="D31" s="78">
        <v>45673</v>
      </c>
      <c r="E31" s="78">
        <v>45673</v>
      </c>
      <c r="F31" s="51">
        <v>1739</v>
      </c>
      <c r="G31" s="43" t="s">
        <v>41</v>
      </c>
      <c r="M31" s="67" t="s">
        <v>46</v>
      </c>
    </row>
    <row r="32" spans="2:19" x14ac:dyDescent="0.35">
      <c r="B32" s="42">
        <v>25</v>
      </c>
      <c r="C32" s="85" t="s">
        <v>28</v>
      </c>
      <c r="D32" s="78">
        <v>256842</v>
      </c>
      <c r="E32" s="78">
        <v>256842</v>
      </c>
      <c r="F32" s="51">
        <v>4112</v>
      </c>
      <c r="G32" s="43" t="s">
        <v>41</v>
      </c>
      <c r="J32" s="75" t="s">
        <v>46</v>
      </c>
    </row>
    <row r="33" spans="2:12" x14ac:dyDescent="0.35">
      <c r="B33" s="42">
        <v>26</v>
      </c>
      <c r="C33" s="85" t="s">
        <v>29</v>
      </c>
      <c r="D33" s="78">
        <v>106047</v>
      </c>
      <c r="E33" s="78">
        <v>106047</v>
      </c>
      <c r="F33" s="51">
        <v>2384</v>
      </c>
      <c r="G33" s="43" t="s">
        <v>41</v>
      </c>
      <c r="L33" s="83" t="s">
        <v>46</v>
      </c>
    </row>
    <row r="34" spans="2:12" x14ac:dyDescent="0.35">
      <c r="B34" s="42">
        <v>27</v>
      </c>
      <c r="C34" s="85" t="s">
        <v>30</v>
      </c>
      <c r="D34" s="78">
        <v>189122</v>
      </c>
      <c r="E34" s="78">
        <v>189122</v>
      </c>
      <c r="F34" s="51">
        <v>6404</v>
      </c>
      <c r="G34" s="43" t="s">
        <v>41</v>
      </c>
    </row>
    <row r="35" spans="2:12" x14ac:dyDescent="0.35">
      <c r="B35" s="42">
        <v>28</v>
      </c>
      <c r="C35" s="85" t="s">
        <v>31</v>
      </c>
      <c r="D35" s="78">
        <v>49884</v>
      </c>
      <c r="E35" s="78">
        <v>49884</v>
      </c>
      <c r="F35" s="51">
        <v>639</v>
      </c>
      <c r="G35" s="43" t="s">
        <v>41</v>
      </c>
      <c r="J35" s="41" t="s">
        <v>46</v>
      </c>
      <c r="K35" s="54" t="s">
        <v>46</v>
      </c>
    </row>
    <row r="36" spans="2:12" x14ac:dyDescent="0.35">
      <c r="B36" s="42">
        <v>29</v>
      </c>
      <c r="C36" s="85" t="s">
        <v>32</v>
      </c>
      <c r="D36" s="78">
        <v>57998</v>
      </c>
      <c r="E36" s="78">
        <v>57998</v>
      </c>
      <c r="F36" s="51">
        <v>1912</v>
      </c>
      <c r="G36" s="43" t="s">
        <v>41</v>
      </c>
    </row>
    <row r="37" spans="2:12" x14ac:dyDescent="0.35">
      <c r="B37" s="42">
        <v>30</v>
      </c>
      <c r="C37" s="85" t="s">
        <v>33</v>
      </c>
      <c r="D37" s="78">
        <v>48200</v>
      </c>
      <c r="E37" s="78">
        <v>48200</v>
      </c>
      <c r="F37" s="51">
        <v>1578</v>
      </c>
      <c r="G37" s="43" t="s">
        <v>41</v>
      </c>
    </row>
    <row r="38" spans="2:12" x14ac:dyDescent="0.35">
      <c r="B38" s="42">
        <v>31</v>
      </c>
      <c r="C38" s="85" t="s">
        <v>34</v>
      </c>
      <c r="D38" s="78">
        <v>64839</v>
      </c>
      <c r="E38" s="78">
        <v>64839</v>
      </c>
      <c r="F38" s="51">
        <v>1194</v>
      </c>
      <c r="G38" s="43" t="s">
        <v>41</v>
      </c>
    </row>
    <row r="39" spans="2:12" x14ac:dyDescent="0.35">
      <c r="B39" s="42">
        <v>32</v>
      </c>
      <c r="C39" s="85" t="s">
        <v>35</v>
      </c>
      <c r="D39" s="78">
        <v>18635</v>
      </c>
      <c r="E39" s="78">
        <v>18635</v>
      </c>
      <c r="F39" s="51">
        <v>2401</v>
      </c>
      <c r="G39" s="43" t="s">
        <v>41</v>
      </c>
    </row>
    <row r="40" spans="2:12" x14ac:dyDescent="0.35">
      <c r="B40" s="42">
        <v>33</v>
      </c>
      <c r="C40" s="85" t="s">
        <v>36</v>
      </c>
      <c r="D40" s="78">
        <v>290936</v>
      </c>
      <c r="E40" s="78">
        <v>290936</v>
      </c>
      <c r="F40" s="51">
        <v>1171</v>
      </c>
      <c r="G40" s="43" t="s">
        <v>41</v>
      </c>
      <c r="I40" s="77" t="s">
        <v>46</v>
      </c>
      <c r="K40" s="47" t="s">
        <v>46</v>
      </c>
    </row>
    <row r="41" spans="2:12" x14ac:dyDescent="0.35">
      <c r="B41" s="42">
        <v>34</v>
      </c>
      <c r="C41" s="85" t="s">
        <v>37</v>
      </c>
      <c r="D41" s="78">
        <v>91940</v>
      </c>
      <c r="E41" s="78">
        <v>91940</v>
      </c>
      <c r="F41" s="51">
        <v>3568</v>
      </c>
      <c r="G41" s="43" t="s">
        <v>41</v>
      </c>
    </row>
    <row r="42" spans="2:12" x14ac:dyDescent="0.35">
      <c r="B42" s="24"/>
      <c r="C42" s="25" t="s">
        <v>38</v>
      </c>
      <c r="D42" s="26">
        <f>SUM(D8:D41)</f>
        <v>6004021</v>
      </c>
      <c r="E42" s="26">
        <f t="shared" ref="E42:F42" si="0">SUM(E8:E41)</f>
        <v>6004021</v>
      </c>
      <c r="F42" s="26">
        <f t="shared" si="0"/>
        <v>387784</v>
      </c>
      <c r="G42" s="26">
        <f t="shared" ref="G42" si="1">SUM(G8:G41)</f>
        <v>0</v>
      </c>
    </row>
    <row r="43" spans="2:12" x14ac:dyDescent="0.35">
      <c r="B43" s="74" t="s">
        <v>72</v>
      </c>
      <c r="C43" s="15"/>
      <c r="D43" s="20"/>
      <c r="E43" s="16"/>
    </row>
  </sheetData>
  <mergeCells count="10">
    <mergeCell ref="B1:G1"/>
    <mergeCell ref="B2:G2"/>
    <mergeCell ref="B3:G3"/>
    <mergeCell ref="B4:G4"/>
    <mergeCell ref="B6:B7"/>
    <mergeCell ref="C6:C7"/>
    <mergeCell ref="D6:D7"/>
    <mergeCell ref="E6:E7"/>
    <mergeCell ref="F6:F7"/>
    <mergeCell ref="G6:G7"/>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
  <sheetViews>
    <sheetView topLeftCell="A8" zoomScale="65" zoomScaleNormal="70" workbookViewId="0">
      <selection activeCell="J27" sqref="J27"/>
    </sheetView>
  </sheetViews>
  <sheetFormatPr defaultRowHeight="14.5" x14ac:dyDescent="0.35"/>
  <cols>
    <col min="2" max="2" width="6.81640625" customWidth="1"/>
    <col min="3" max="3" width="29.26953125" customWidth="1"/>
    <col min="4" max="4" width="26.453125" customWidth="1"/>
  </cols>
  <sheetData>
    <row r="1" spans="2:5" x14ac:dyDescent="0.35">
      <c r="D1" s="70"/>
    </row>
    <row r="2" spans="2:5" x14ac:dyDescent="0.35">
      <c r="B2" s="114" t="s">
        <v>40</v>
      </c>
      <c r="C2" s="114"/>
      <c r="D2" s="114"/>
    </row>
    <row r="3" spans="2:5" x14ac:dyDescent="0.35">
      <c r="B3" s="114" t="s">
        <v>68</v>
      </c>
      <c r="C3" s="114"/>
      <c r="D3" s="114"/>
      <c r="E3" s="22"/>
    </row>
    <row r="4" spans="2:5" x14ac:dyDescent="0.35">
      <c r="B4" s="114" t="s">
        <v>0</v>
      </c>
      <c r="C4" s="114"/>
      <c r="D4" s="114"/>
      <c r="E4" s="22"/>
    </row>
    <row r="5" spans="2:5" x14ac:dyDescent="0.35">
      <c r="B5" s="114" t="s">
        <v>73</v>
      </c>
      <c r="C5" s="114"/>
      <c r="D5" s="114"/>
      <c r="E5" s="22"/>
    </row>
    <row r="6" spans="2:5" x14ac:dyDescent="0.35">
      <c r="B6" s="18"/>
      <c r="C6" s="19"/>
      <c r="D6" s="41"/>
    </row>
    <row r="7" spans="2:5" x14ac:dyDescent="0.35">
      <c r="B7" s="115" t="s">
        <v>55</v>
      </c>
      <c r="C7" s="115" t="s">
        <v>54</v>
      </c>
      <c r="D7" s="125" t="s">
        <v>44</v>
      </c>
    </row>
    <row r="8" spans="2:5" x14ac:dyDescent="0.35">
      <c r="B8" s="116"/>
      <c r="C8" s="116"/>
      <c r="D8" s="126"/>
    </row>
    <row r="9" spans="2:5" x14ac:dyDescent="0.35">
      <c r="B9" s="42">
        <v>1</v>
      </c>
      <c r="C9" s="84" t="s">
        <v>6</v>
      </c>
      <c r="D9" s="51">
        <v>267354</v>
      </c>
    </row>
    <row r="10" spans="2:5" x14ac:dyDescent="0.35">
      <c r="B10" s="42">
        <v>2</v>
      </c>
      <c r="C10" s="85" t="s">
        <v>7</v>
      </c>
      <c r="D10" s="51">
        <v>410923</v>
      </c>
    </row>
    <row r="11" spans="2:5" x14ac:dyDescent="0.35">
      <c r="B11" s="42">
        <v>3</v>
      </c>
      <c r="C11" s="85" t="s">
        <v>8</v>
      </c>
      <c r="D11" s="51">
        <v>224872</v>
      </c>
    </row>
    <row r="12" spans="2:5" x14ac:dyDescent="0.35">
      <c r="B12" s="42">
        <v>4</v>
      </c>
      <c r="C12" s="85" t="s">
        <v>9</v>
      </c>
      <c r="D12" s="51">
        <v>197569</v>
      </c>
    </row>
    <row r="13" spans="2:5" x14ac:dyDescent="0.35">
      <c r="B13" s="42">
        <v>5</v>
      </c>
      <c r="C13" s="85" t="s">
        <v>10</v>
      </c>
      <c r="D13" s="51">
        <v>156698</v>
      </c>
    </row>
    <row r="14" spans="2:5" x14ac:dyDescent="0.35">
      <c r="B14" s="42">
        <v>6</v>
      </c>
      <c r="C14" s="85" t="s">
        <v>11</v>
      </c>
      <c r="D14" s="51">
        <v>278695</v>
      </c>
    </row>
    <row r="15" spans="2:5" x14ac:dyDescent="0.35">
      <c r="B15" s="42">
        <v>7</v>
      </c>
      <c r="C15" s="85" t="s">
        <v>12</v>
      </c>
      <c r="D15" s="51">
        <v>41650</v>
      </c>
    </row>
    <row r="16" spans="2:5" x14ac:dyDescent="0.35">
      <c r="B16" s="42">
        <v>8</v>
      </c>
      <c r="C16" s="85" t="s">
        <v>13</v>
      </c>
      <c r="D16" s="51">
        <v>155937</v>
      </c>
    </row>
    <row r="17" spans="2:10" x14ac:dyDescent="0.35">
      <c r="B17" s="42">
        <v>9</v>
      </c>
      <c r="C17" s="85" t="s">
        <v>71</v>
      </c>
      <c r="D17" s="51">
        <v>23052</v>
      </c>
    </row>
    <row r="18" spans="2:10" x14ac:dyDescent="0.35">
      <c r="B18" s="42">
        <v>10</v>
      </c>
      <c r="C18" s="85" t="s">
        <v>15</v>
      </c>
      <c r="D18" s="51">
        <v>104867</v>
      </c>
    </row>
    <row r="19" spans="2:10" x14ac:dyDescent="0.35">
      <c r="B19" s="42">
        <v>11</v>
      </c>
      <c r="C19" s="85" t="s">
        <v>16</v>
      </c>
      <c r="D19" s="51">
        <v>651237</v>
      </c>
    </row>
    <row r="20" spans="2:10" x14ac:dyDescent="0.35">
      <c r="B20" s="42">
        <v>12</v>
      </c>
      <c r="C20" s="85" t="s">
        <v>69</v>
      </c>
      <c r="D20" s="51">
        <v>632596</v>
      </c>
    </row>
    <row r="21" spans="2:10" x14ac:dyDescent="0.35">
      <c r="B21" s="42">
        <v>13</v>
      </c>
      <c r="C21" s="85" t="s">
        <v>17</v>
      </c>
      <c r="D21" s="51">
        <v>656312</v>
      </c>
    </row>
    <row r="22" spans="2:10" x14ac:dyDescent="0.35">
      <c r="B22" s="42">
        <v>14</v>
      </c>
      <c r="C22" s="85" t="s">
        <v>49</v>
      </c>
      <c r="D22" s="51">
        <v>69299</v>
      </c>
    </row>
    <row r="23" spans="2:10" x14ac:dyDescent="0.35">
      <c r="B23" s="42">
        <v>15</v>
      </c>
      <c r="C23" s="85" t="s">
        <v>18</v>
      </c>
      <c r="D23" s="51">
        <v>987602</v>
      </c>
    </row>
    <row r="24" spans="2:10" x14ac:dyDescent="0.35">
      <c r="B24" s="42">
        <v>16</v>
      </c>
      <c r="C24" s="85" t="s">
        <v>19</v>
      </c>
      <c r="D24" s="51">
        <v>273607</v>
      </c>
    </row>
    <row r="25" spans="2:10" x14ac:dyDescent="0.35">
      <c r="B25" s="42">
        <v>17</v>
      </c>
      <c r="C25" s="85" t="s">
        <v>20</v>
      </c>
      <c r="D25" s="51">
        <v>147289</v>
      </c>
      <c r="J25" t="s">
        <v>46</v>
      </c>
    </row>
    <row r="26" spans="2:10" x14ac:dyDescent="0.35">
      <c r="B26" s="42">
        <v>18</v>
      </c>
      <c r="C26" s="85" t="s">
        <v>21</v>
      </c>
      <c r="D26" s="51">
        <v>117160</v>
      </c>
    </row>
    <row r="27" spans="2:10" x14ac:dyDescent="0.35">
      <c r="B27" s="42">
        <v>19</v>
      </c>
      <c r="C27" s="85" t="s">
        <v>22</v>
      </c>
      <c r="D27" s="51">
        <v>96508</v>
      </c>
    </row>
    <row r="28" spans="2:10" x14ac:dyDescent="0.35">
      <c r="B28" s="42">
        <v>20</v>
      </c>
      <c r="C28" s="85" t="s">
        <v>23</v>
      </c>
      <c r="D28" s="51">
        <v>148949</v>
      </c>
    </row>
    <row r="29" spans="2:10" x14ac:dyDescent="0.35">
      <c r="B29" s="42">
        <v>21</v>
      </c>
      <c r="C29" s="85" t="s">
        <v>24</v>
      </c>
      <c r="D29" s="51">
        <v>125574</v>
      </c>
    </row>
    <row r="30" spans="2:10" x14ac:dyDescent="0.35">
      <c r="B30" s="42">
        <v>22</v>
      </c>
      <c r="C30" s="85" t="s">
        <v>25</v>
      </c>
      <c r="D30" s="51">
        <v>52681</v>
      </c>
    </row>
    <row r="31" spans="2:10" x14ac:dyDescent="0.35">
      <c r="B31" s="42">
        <v>23</v>
      </c>
      <c r="C31" s="85" t="s">
        <v>26</v>
      </c>
      <c r="D31" s="51">
        <v>206040</v>
      </c>
    </row>
    <row r="32" spans="2:10" x14ac:dyDescent="0.35">
      <c r="B32" s="42">
        <v>24</v>
      </c>
      <c r="C32" s="85" t="s">
        <v>27</v>
      </c>
      <c r="D32" s="51">
        <v>20892</v>
      </c>
    </row>
    <row r="33" spans="2:4" x14ac:dyDescent="0.35">
      <c r="B33" s="42">
        <v>25</v>
      </c>
      <c r="C33" s="85" t="s">
        <v>28</v>
      </c>
      <c r="D33" s="51">
        <v>77499</v>
      </c>
    </row>
    <row r="34" spans="2:4" x14ac:dyDescent="0.35">
      <c r="B34" s="42">
        <v>26</v>
      </c>
      <c r="C34" s="85" t="s">
        <v>29</v>
      </c>
      <c r="D34" s="51">
        <v>97747</v>
      </c>
    </row>
    <row r="35" spans="2:4" x14ac:dyDescent="0.35">
      <c r="B35" s="42">
        <v>27</v>
      </c>
      <c r="C35" s="85" t="s">
        <v>30</v>
      </c>
      <c r="D35" s="51">
        <v>168798</v>
      </c>
    </row>
    <row r="36" spans="2:4" x14ac:dyDescent="0.35">
      <c r="B36" s="42">
        <v>28</v>
      </c>
      <c r="C36" s="85" t="s">
        <v>31</v>
      </c>
      <c r="D36" s="51">
        <v>62535</v>
      </c>
    </row>
    <row r="37" spans="2:4" x14ac:dyDescent="0.35">
      <c r="B37" s="42">
        <v>29</v>
      </c>
      <c r="C37" s="85" t="s">
        <v>32</v>
      </c>
      <c r="D37" s="51">
        <v>53271</v>
      </c>
    </row>
    <row r="38" spans="2:4" x14ac:dyDescent="0.35">
      <c r="B38" s="42">
        <v>30</v>
      </c>
      <c r="C38" s="85" t="s">
        <v>33</v>
      </c>
      <c r="D38" s="51">
        <v>47794</v>
      </c>
    </row>
    <row r="39" spans="2:4" x14ac:dyDescent="0.35">
      <c r="B39" s="42">
        <v>31</v>
      </c>
      <c r="C39" s="85" t="s">
        <v>34</v>
      </c>
      <c r="D39" s="51">
        <v>41416</v>
      </c>
    </row>
    <row r="40" spans="2:4" x14ac:dyDescent="0.35">
      <c r="B40" s="42">
        <v>32</v>
      </c>
      <c r="C40" s="85" t="s">
        <v>35</v>
      </c>
      <c r="D40" s="51">
        <v>34466</v>
      </c>
    </row>
    <row r="41" spans="2:4" x14ac:dyDescent="0.35">
      <c r="B41" s="42">
        <v>33</v>
      </c>
      <c r="C41" s="85" t="s">
        <v>36</v>
      </c>
      <c r="D41" s="51">
        <v>142170</v>
      </c>
    </row>
    <row r="42" spans="2:4" x14ac:dyDescent="0.35">
      <c r="B42" s="42">
        <v>34</v>
      </c>
      <c r="C42" s="85" t="s">
        <v>37</v>
      </c>
      <c r="D42" s="51">
        <v>247474</v>
      </c>
    </row>
    <row r="43" spans="2:4" x14ac:dyDescent="0.35">
      <c r="B43" s="123" t="s">
        <v>38</v>
      </c>
      <c r="C43" s="124"/>
      <c r="D43" s="44">
        <f>SUM(D9:D42)</f>
        <v>7020533</v>
      </c>
    </row>
    <row r="44" spans="2:4" x14ac:dyDescent="0.35">
      <c r="B44" s="3" t="s">
        <v>72</v>
      </c>
      <c r="C44" s="3"/>
    </row>
  </sheetData>
  <mergeCells count="8">
    <mergeCell ref="B2:D2"/>
    <mergeCell ref="B3:D3"/>
    <mergeCell ref="B4:D4"/>
    <mergeCell ref="B5:D5"/>
    <mergeCell ref="B43:C43"/>
    <mergeCell ref="B7:B8"/>
    <mergeCell ref="C7:C8"/>
    <mergeCell ref="D7:D8"/>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3"/>
  <sheetViews>
    <sheetView topLeftCell="A4" zoomScale="58" zoomScaleNormal="70" workbookViewId="0">
      <selection activeCell="L26" sqref="L26"/>
    </sheetView>
  </sheetViews>
  <sheetFormatPr defaultRowHeight="14.5" x14ac:dyDescent="0.35"/>
  <cols>
    <col min="2" max="2" width="5.7265625" style="70" customWidth="1"/>
    <col min="3" max="3" width="24" customWidth="1"/>
    <col min="4" max="4" width="17.54296875" bestFit="1" customWidth="1"/>
    <col min="5" max="5" width="16.453125" bestFit="1" customWidth="1"/>
    <col min="6" max="6" width="18.26953125" customWidth="1"/>
    <col min="7" max="7" width="13.1796875" customWidth="1"/>
    <col min="8" max="8" width="12" customWidth="1"/>
    <col min="9" max="9" width="14.1796875" customWidth="1"/>
  </cols>
  <sheetData>
    <row r="1" spans="2:13" x14ac:dyDescent="0.35">
      <c r="B1" s="114" t="s">
        <v>40</v>
      </c>
      <c r="C1" s="114"/>
      <c r="D1" s="114"/>
      <c r="E1" s="114"/>
      <c r="F1" s="114"/>
    </row>
    <row r="2" spans="2:13" x14ac:dyDescent="0.35">
      <c r="B2" s="114" t="s">
        <v>42</v>
      </c>
      <c r="C2" s="114"/>
      <c r="D2" s="114"/>
      <c r="E2" s="114"/>
      <c r="F2" s="114"/>
    </row>
    <row r="3" spans="2:13" x14ac:dyDescent="0.35">
      <c r="B3" s="114" t="s">
        <v>65</v>
      </c>
      <c r="C3" s="114"/>
      <c r="D3" s="114"/>
      <c r="E3" s="114"/>
      <c r="F3" s="114"/>
    </row>
    <row r="4" spans="2:13" x14ac:dyDescent="0.35">
      <c r="B4" s="114" t="s">
        <v>73</v>
      </c>
      <c r="C4" s="114"/>
      <c r="D4" s="114"/>
      <c r="E4" s="114"/>
      <c r="F4" s="114"/>
    </row>
    <row r="5" spans="2:13" x14ac:dyDescent="0.35">
      <c r="B5" s="69"/>
      <c r="C5" s="19"/>
      <c r="D5" s="19"/>
      <c r="E5" s="16"/>
      <c r="F5" s="41"/>
    </row>
    <row r="6" spans="2:13" ht="15" customHeight="1" x14ac:dyDescent="0.35">
      <c r="B6" s="129" t="s">
        <v>55</v>
      </c>
      <c r="C6" s="115" t="s">
        <v>54</v>
      </c>
      <c r="D6" s="125" t="s">
        <v>43</v>
      </c>
      <c r="E6" s="125" t="s">
        <v>45</v>
      </c>
      <c r="F6" s="125" t="s">
        <v>44</v>
      </c>
    </row>
    <row r="7" spans="2:13" ht="15" customHeight="1" x14ac:dyDescent="0.35">
      <c r="B7" s="130"/>
      <c r="C7" s="116"/>
      <c r="D7" s="126"/>
      <c r="E7" s="126"/>
      <c r="F7" s="126"/>
    </row>
    <row r="8" spans="2:13" ht="15" customHeight="1" x14ac:dyDescent="0.35">
      <c r="B8" s="42">
        <v>1</v>
      </c>
      <c r="C8" s="84" t="s">
        <v>6</v>
      </c>
      <c r="D8" s="31">
        <v>493937</v>
      </c>
      <c r="E8" s="31">
        <v>102374</v>
      </c>
      <c r="F8" s="29">
        <f>SUM(D8:E8)</f>
        <v>596311</v>
      </c>
    </row>
    <row r="9" spans="2:13" ht="15" customHeight="1" x14ac:dyDescent="0.35">
      <c r="B9" s="42">
        <v>2</v>
      </c>
      <c r="C9" s="85" t="s">
        <v>7</v>
      </c>
      <c r="D9" s="31">
        <v>1175904</v>
      </c>
      <c r="E9" s="31">
        <v>414429</v>
      </c>
      <c r="F9" s="29">
        <f t="shared" ref="F9:F41" si="0">SUM(D9:E9)</f>
        <v>1590333</v>
      </c>
      <c r="H9" s="8"/>
    </row>
    <row r="10" spans="2:13" ht="15" customHeight="1" x14ac:dyDescent="0.35">
      <c r="B10" s="42">
        <v>3</v>
      </c>
      <c r="C10" s="85" t="s">
        <v>8</v>
      </c>
      <c r="D10" s="31">
        <v>465762</v>
      </c>
      <c r="E10" s="31">
        <v>169151</v>
      </c>
      <c r="F10" s="29">
        <f t="shared" si="0"/>
        <v>634913</v>
      </c>
    </row>
    <row r="11" spans="2:13" ht="15" customHeight="1" x14ac:dyDescent="0.35">
      <c r="B11" s="42">
        <v>4</v>
      </c>
      <c r="C11" s="85" t="s">
        <v>9</v>
      </c>
      <c r="D11" s="31">
        <v>740525</v>
      </c>
      <c r="E11" s="31">
        <v>229114</v>
      </c>
      <c r="F11" s="29">
        <f t="shared" si="0"/>
        <v>969639</v>
      </c>
    </row>
    <row r="12" spans="2:13" ht="15" customHeight="1" x14ac:dyDescent="0.35">
      <c r="B12" s="42">
        <v>5</v>
      </c>
      <c r="C12" s="85" t="s">
        <v>10</v>
      </c>
      <c r="D12" s="31">
        <v>401474</v>
      </c>
      <c r="E12" s="31">
        <v>110850</v>
      </c>
      <c r="F12" s="29">
        <f t="shared" si="0"/>
        <v>512324</v>
      </c>
    </row>
    <row r="13" spans="2:13" ht="15" customHeight="1" x14ac:dyDescent="0.35">
      <c r="B13" s="42">
        <v>6</v>
      </c>
      <c r="C13" s="85" t="s">
        <v>11</v>
      </c>
      <c r="D13" s="31">
        <v>653300</v>
      </c>
      <c r="E13" s="31">
        <v>148314</v>
      </c>
      <c r="F13" s="29">
        <f t="shared" si="0"/>
        <v>801614</v>
      </c>
    </row>
    <row r="14" spans="2:13" ht="15" customHeight="1" x14ac:dyDescent="0.35">
      <c r="B14" s="42">
        <v>7</v>
      </c>
      <c r="C14" s="85" t="s">
        <v>12</v>
      </c>
      <c r="D14" s="31">
        <v>114069</v>
      </c>
      <c r="E14" s="31">
        <v>44190</v>
      </c>
      <c r="F14" s="29">
        <f t="shared" si="0"/>
        <v>158259</v>
      </c>
    </row>
    <row r="15" spans="2:13" ht="15" customHeight="1" x14ac:dyDescent="0.35">
      <c r="B15" s="42">
        <v>8</v>
      </c>
      <c r="C15" s="85" t="s">
        <v>13</v>
      </c>
      <c r="D15" s="31">
        <v>407973</v>
      </c>
      <c r="E15" s="31">
        <v>122426</v>
      </c>
      <c r="F15" s="29">
        <f t="shared" si="0"/>
        <v>530399</v>
      </c>
    </row>
    <row r="16" spans="2:13" ht="15" customHeight="1" x14ac:dyDescent="0.35">
      <c r="B16" s="42">
        <v>9</v>
      </c>
      <c r="C16" s="85" t="s">
        <v>71</v>
      </c>
      <c r="D16" s="31">
        <v>111098</v>
      </c>
      <c r="E16" s="31">
        <v>55234</v>
      </c>
      <c r="F16" s="29">
        <f t="shared" si="0"/>
        <v>166332</v>
      </c>
      <c r="M16" t="s">
        <v>46</v>
      </c>
    </row>
    <row r="17" spans="2:16" ht="15" customHeight="1" x14ac:dyDescent="0.35">
      <c r="B17" s="42">
        <v>10</v>
      </c>
      <c r="C17" s="85" t="s">
        <v>15</v>
      </c>
      <c r="D17" s="31">
        <v>401873</v>
      </c>
      <c r="E17" s="31">
        <v>165565</v>
      </c>
      <c r="F17" s="29">
        <f t="shared" si="0"/>
        <v>567438</v>
      </c>
      <c r="P17" t="s">
        <v>46</v>
      </c>
    </row>
    <row r="18" spans="2:16" ht="15" customHeight="1" x14ac:dyDescent="0.35">
      <c r="B18" s="42">
        <v>11</v>
      </c>
      <c r="C18" s="85" t="s">
        <v>16</v>
      </c>
      <c r="D18" s="31">
        <v>4646185</v>
      </c>
      <c r="E18" s="31">
        <v>1771495</v>
      </c>
      <c r="F18" s="29">
        <f t="shared" si="0"/>
        <v>6417680</v>
      </c>
      <c r="J18" t="s">
        <v>46</v>
      </c>
      <c r="L18" t="s">
        <v>46</v>
      </c>
    </row>
    <row r="19" spans="2:16" ht="15" customHeight="1" x14ac:dyDescent="0.35">
      <c r="B19" s="42">
        <v>12</v>
      </c>
      <c r="C19" s="85" t="s">
        <v>69</v>
      </c>
      <c r="D19" s="31">
        <v>2959649</v>
      </c>
      <c r="E19" s="31">
        <v>1546375</v>
      </c>
      <c r="F19" s="29">
        <f t="shared" si="0"/>
        <v>4506024</v>
      </c>
      <c r="I19" t="s">
        <v>46</v>
      </c>
      <c r="J19" t="s">
        <v>46</v>
      </c>
    </row>
    <row r="20" spans="2:16" ht="15" customHeight="1" x14ac:dyDescent="0.35">
      <c r="B20" s="42">
        <v>13</v>
      </c>
      <c r="C20" s="85" t="s">
        <v>17</v>
      </c>
      <c r="D20" s="31">
        <v>2100120</v>
      </c>
      <c r="E20" s="31">
        <v>1281968</v>
      </c>
      <c r="F20" s="29">
        <f t="shared" si="0"/>
        <v>3382088</v>
      </c>
      <c r="H20" t="s">
        <v>46</v>
      </c>
      <c r="J20" t="s">
        <v>46</v>
      </c>
    </row>
    <row r="21" spans="2:16" ht="15" customHeight="1" x14ac:dyDescent="0.35">
      <c r="B21" s="42">
        <v>14</v>
      </c>
      <c r="C21" s="85" t="s">
        <v>49</v>
      </c>
      <c r="D21" s="31">
        <v>294647</v>
      </c>
      <c r="E21" s="31">
        <v>163008</v>
      </c>
      <c r="F21" s="29">
        <f t="shared" si="0"/>
        <v>457655</v>
      </c>
      <c r="G21" t="s">
        <v>46</v>
      </c>
    </row>
    <row r="22" spans="2:16" ht="15" customHeight="1" x14ac:dyDescent="0.35">
      <c r="B22" s="42">
        <v>15</v>
      </c>
      <c r="C22" s="85" t="s">
        <v>18</v>
      </c>
      <c r="D22" s="31">
        <v>2976619</v>
      </c>
      <c r="E22" s="31">
        <v>1137663</v>
      </c>
      <c r="F22" s="29">
        <f t="shared" si="0"/>
        <v>4114282</v>
      </c>
    </row>
    <row r="23" spans="2:16" ht="15" customHeight="1" x14ac:dyDescent="0.35">
      <c r="B23" s="42">
        <v>16</v>
      </c>
      <c r="C23" s="85" t="s">
        <v>19</v>
      </c>
      <c r="D23" s="31">
        <v>1403796</v>
      </c>
      <c r="E23" s="31">
        <v>718944</v>
      </c>
      <c r="F23" s="29">
        <f t="shared" si="0"/>
        <v>2122740</v>
      </c>
      <c r="H23" t="s">
        <v>46</v>
      </c>
      <c r="O23" t="s">
        <v>46</v>
      </c>
    </row>
    <row r="24" spans="2:16" ht="15" customHeight="1" x14ac:dyDescent="0.35">
      <c r="B24" s="42">
        <v>17</v>
      </c>
      <c r="C24" s="85" t="s">
        <v>20</v>
      </c>
      <c r="D24" s="31">
        <v>529292</v>
      </c>
      <c r="E24" s="31">
        <v>245426</v>
      </c>
      <c r="F24" s="29">
        <f t="shared" si="0"/>
        <v>774718</v>
      </c>
      <c r="J24" t="s">
        <v>46</v>
      </c>
    </row>
    <row r="25" spans="2:16" ht="15" customHeight="1" x14ac:dyDescent="0.35">
      <c r="B25" s="42">
        <v>18</v>
      </c>
      <c r="C25" s="85" t="s">
        <v>21</v>
      </c>
      <c r="D25" s="31">
        <v>319018</v>
      </c>
      <c r="E25" s="31">
        <v>96133</v>
      </c>
      <c r="F25" s="29">
        <f t="shared" si="0"/>
        <v>415151</v>
      </c>
      <c r="I25" t="s">
        <v>46</v>
      </c>
      <c r="J25" t="s">
        <v>46</v>
      </c>
    </row>
    <row r="26" spans="2:16" ht="15" customHeight="1" x14ac:dyDescent="0.35">
      <c r="B26" s="42">
        <v>19</v>
      </c>
      <c r="C26" s="85" t="s">
        <v>22</v>
      </c>
      <c r="D26" s="31">
        <v>234319</v>
      </c>
      <c r="E26" s="31">
        <v>113180</v>
      </c>
      <c r="F26" s="29">
        <f t="shared" si="0"/>
        <v>347499</v>
      </c>
    </row>
    <row r="27" spans="2:16" ht="15" customHeight="1" x14ac:dyDescent="0.35">
      <c r="B27" s="42">
        <v>20</v>
      </c>
      <c r="C27" s="85" t="s">
        <v>23</v>
      </c>
      <c r="D27" s="31">
        <v>487751</v>
      </c>
      <c r="E27" s="31">
        <v>139849</v>
      </c>
      <c r="F27" s="29">
        <f t="shared" si="0"/>
        <v>627600</v>
      </c>
    </row>
    <row r="28" spans="2:16" ht="15" customHeight="1" x14ac:dyDescent="0.35">
      <c r="B28" s="42">
        <v>21</v>
      </c>
      <c r="C28" s="85" t="s">
        <v>24</v>
      </c>
      <c r="D28" s="31">
        <v>441536</v>
      </c>
      <c r="E28" s="31">
        <v>128469</v>
      </c>
      <c r="F28" s="29">
        <f t="shared" si="0"/>
        <v>570005</v>
      </c>
      <c r="I28" t="s">
        <v>46</v>
      </c>
    </row>
    <row r="29" spans="2:16" ht="15" customHeight="1" x14ac:dyDescent="0.35">
      <c r="B29" s="42">
        <v>22</v>
      </c>
      <c r="C29" s="85" t="s">
        <v>25</v>
      </c>
      <c r="D29" s="31">
        <v>336020</v>
      </c>
      <c r="E29" s="31">
        <v>110664</v>
      </c>
      <c r="F29" s="29">
        <f t="shared" si="0"/>
        <v>446684</v>
      </c>
      <c r="H29" t="s">
        <v>46</v>
      </c>
      <c r="I29" t="s">
        <v>46</v>
      </c>
    </row>
    <row r="30" spans="2:16" ht="15" customHeight="1" x14ac:dyDescent="0.35">
      <c r="B30" s="42">
        <v>23</v>
      </c>
      <c r="C30" s="85" t="s">
        <v>26</v>
      </c>
      <c r="D30" s="31">
        <v>811909</v>
      </c>
      <c r="E30" s="31">
        <v>213775</v>
      </c>
      <c r="F30" s="29">
        <f t="shared" si="0"/>
        <v>1025684</v>
      </c>
    </row>
    <row r="31" spans="2:16" ht="15" customHeight="1" x14ac:dyDescent="0.35">
      <c r="B31" s="42">
        <v>24</v>
      </c>
      <c r="C31" s="85" t="s">
        <v>27</v>
      </c>
      <c r="D31" s="31">
        <v>109742</v>
      </c>
      <c r="E31" s="31">
        <v>43124</v>
      </c>
      <c r="F31" s="29">
        <f t="shared" si="0"/>
        <v>152866</v>
      </c>
      <c r="L31" t="s">
        <v>46</v>
      </c>
    </row>
    <row r="32" spans="2:16" ht="15" customHeight="1" x14ac:dyDescent="0.35">
      <c r="B32" s="42">
        <v>25</v>
      </c>
      <c r="C32" s="85" t="s">
        <v>28</v>
      </c>
      <c r="D32" s="31">
        <v>419335</v>
      </c>
      <c r="E32" s="31">
        <v>239697</v>
      </c>
      <c r="F32" s="29">
        <f t="shared" si="0"/>
        <v>659032</v>
      </c>
      <c r="K32" t="s">
        <v>46</v>
      </c>
    </row>
    <row r="33" spans="2:21" ht="15" customHeight="1" x14ac:dyDescent="0.35">
      <c r="B33" s="42">
        <v>26</v>
      </c>
      <c r="C33" s="85" t="s">
        <v>29</v>
      </c>
      <c r="D33" s="31">
        <v>346515</v>
      </c>
      <c r="E33" s="31">
        <v>111621</v>
      </c>
      <c r="F33" s="29">
        <f t="shared" si="0"/>
        <v>458136</v>
      </c>
      <c r="U33" t="s">
        <v>46</v>
      </c>
    </row>
    <row r="34" spans="2:21" ht="15" customHeight="1" x14ac:dyDescent="0.35">
      <c r="B34" s="42">
        <v>27</v>
      </c>
      <c r="C34" s="85" t="s">
        <v>30</v>
      </c>
      <c r="D34" s="31">
        <v>598976</v>
      </c>
      <c r="E34" s="31">
        <v>284913</v>
      </c>
      <c r="F34" s="29">
        <f t="shared" si="0"/>
        <v>883889</v>
      </c>
      <c r="K34" t="s">
        <v>46</v>
      </c>
    </row>
    <row r="35" spans="2:21" ht="15" customHeight="1" x14ac:dyDescent="0.35">
      <c r="B35" s="42">
        <v>28</v>
      </c>
      <c r="C35" s="85" t="s">
        <v>31</v>
      </c>
      <c r="D35" s="31">
        <v>189607</v>
      </c>
      <c r="E35" s="31">
        <v>54887</v>
      </c>
      <c r="F35" s="29">
        <f t="shared" si="0"/>
        <v>244494</v>
      </c>
    </row>
    <row r="36" spans="2:21" ht="15" customHeight="1" x14ac:dyDescent="0.35">
      <c r="B36" s="42">
        <v>29</v>
      </c>
      <c r="C36" s="85" t="s">
        <v>32</v>
      </c>
      <c r="D36" s="31">
        <v>130087</v>
      </c>
      <c r="E36" s="31">
        <v>60308</v>
      </c>
      <c r="F36" s="29">
        <f t="shared" si="0"/>
        <v>190395</v>
      </c>
      <c r="J36" t="s">
        <v>46</v>
      </c>
    </row>
    <row r="37" spans="2:21" ht="15" customHeight="1" x14ac:dyDescent="0.35">
      <c r="B37" s="42">
        <v>30</v>
      </c>
      <c r="C37" s="85" t="s">
        <v>33</v>
      </c>
      <c r="D37" s="31">
        <v>117493</v>
      </c>
      <c r="E37" s="31">
        <v>41791</v>
      </c>
      <c r="F37" s="29">
        <f t="shared" si="0"/>
        <v>159284</v>
      </c>
    </row>
    <row r="38" spans="2:21" ht="15" customHeight="1" x14ac:dyDescent="0.35">
      <c r="B38" s="42">
        <v>31</v>
      </c>
      <c r="C38" s="85" t="s">
        <v>34</v>
      </c>
      <c r="D38" s="31">
        <v>126213</v>
      </c>
      <c r="E38" s="31">
        <v>69100</v>
      </c>
      <c r="F38" s="29">
        <f t="shared" si="0"/>
        <v>195313</v>
      </c>
    </row>
    <row r="39" spans="2:21" ht="15" customHeight="1" x14ac:dyDescent="0.35">
      <c r="B39" s="42">
        <v>32</v>
      </c>
      <c r="C39" s="85" t="s">
        <v>35</v>
      </c>
      <c r="D39" s="31">
        <v>136610</v>
      </c>
      <c r="E39" s="31">
        <v>23185</v>
      </c>
      <c r="F39" s="29">
        <f t="shared" si="0"/>
        <v>159795</v>
      </c>
    </row>
    <row r="40" spans="2:21" ht="15" customHeight="1" x14ac:dyDescent="0.35">
      <c r="B40" s="42">
        <v>33</v>
      </c>
      <c r="C40" s="85" t="s">
        <v>36</v>
      </c>
      <c r="D40" s="31">
        <v>371711</v>
      </c>
      <c r="E40" s="31">
        <v>163956</v>
      </c>
      <c r="F40" s="29">
        <f t="shared" si="0"/>
        <v>535667</v>
      </c>
      <c r="H40" s="23"/>
      <c r="K40" t="s">
        <v>46</v>
      </c>
    </row>
    <row r="41" spans="2:21" ht="15" customHeight="1" x14ac:dyDescent="0.35">
      <c r="B41" s="42">
        <v>34</v>
      </c>
      <c r="C41" s="85" t="s">
        <v>37</v>
      </c>
      <c r="D41" s="31">
        <v>408454</v>
      </c>
      <c r="E41" s="31">
        <v>81320</v>
      </c>
      <c r="F41" s="29">
        <f t="shared" si="0"/>
        <v>489774</v>
      </c>
    </row>
    <row r="42" spans="2:21" x14ac:dyDescent="0.35">
      <c r="B42" s="127" t="s">
        <v>38</v>
      </c>
      <c r="C42" s="128"/>
      <c r="D42" s="21">
        <f>SUM(D8:D41)</f>
        <v>25461519</v>
      </c>
      <c r="E42" s="21">
        <f t="shared" ref="E42:F42" si="1">SUM(E8:E41)</f>
        <v>10402498</v>
      </c>
      <c r="F42" s="21">
        <f t="shared" si="1"/>
        <v>35864017</v>
      </c>
      <c r="H42" t="s">
        <v>46</v>
      </c>
    </row>
    <row r="43" spans="2:21" ht="15.5" x14ac:dyDescent="0.35">
      <c r="B43" s="74" t="s">
        <v>72</v>
      </c>
      <c r="C43" s="3"/>
      <c r="D43" s="5"/>
      <c r="E43" s="4"/>
    </row>
  </sheetData>
  <mergeCells count="10">
    <mergeCell ref="B42:C42"/>
    <mergeCell ref="B1:F1"/>
    <mergeCell ref="B2:F2"/>
    <mergeCell ref="B3:F3"/>
    <mergeCell ref="B4:F4"/>
    <mergeCell ref="B6:B7"/>
    <mergeCell ref="C6:C7"/>
    <mergeCell ref="D6:D7"/>
    <mergeCell ref="E6:E7"/>
    <mergeCell ref="F6:F7"/>
  </mergeCells>
  <printOptions horizontalCentered="1"/>
  <pageMargins left="0.70866141732283472"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zoomScale="70" zoomScaleNormal="70" workbookViewId="0">
      <selection activeCell="C8" sqref="C8:D41"/>
    </sheetView>
  </sheetViews>
  <sheetFormatPr defaultRowHeight="14.5" x14ac:dyDescent="0.35"/>
  <cols>
    <col min="1" max="1" width="4.1796875" style="8" bestFit="1" customWidth="1"/>
    <col min="2" max="2" width="23.1796875" customWidth="1"/>
    <col min="3" max="3" width="22.26953125" customWidth="1"/>
    <col min="4" max="4" width="38" customWidth="1"/>
  </cols>
  <sheetData>
    <row r="1" spans="1:4" x14ac:dyDescent="0.35">
      <c r="A1" s="133" t="s">
        <v>40</v>
      </c>
      <c r="B1" s="133"/>
      <c r="C1" s="133"/>
      <c r="D1" s="133"/>
    </row>
    <row r="2" spans="1:4" x14ac:dyDescent="0.35">
      <c r="A2" s="134" t="s">
        <v>50</v>
      </c>
      <c r="B2" s="134"/>
      <c r="C2" s="134"/>
      <c r="D2" s="134"/>
    </row>
    <row r="3" spans="1:4" x14ac:dyDescent="0.35">
      <c r="A3" s="134" t="s">
        <v>0</v>
      </c>
      <c r="B3" s="134"/>
      <c r="C3" s="134"/>
      <c r="D3" s="134"/>
    </row>
    <row r="4" spans="1:4" x14ac:dyDescent="0.35">
      <c r="A4" s="134" t="s">
        <v>53</v>
      </c>
      <c r="B4" s="134"/>
      <c r="C4" s="134"/>
      <c r="D4" s="134"/>
    </row>
    <row r="5" spans="1:4" x14ac:dyDescent="0.35">
      <c r="A5" s="9"/>
      <c r="B5" s="7"/>
      <c r="C5" s="7"/>
      <c r="D5" s="7"/>
    </row>
    <row r="6" spans="1:4" x14ac:dyDescent="0.35">
      <c r="A6" s="121" t="s">
        <v>1</v>
      </c>
      <c r="B6" s="121" t="s">
        <v>51</v>
      </c>
      <c r="C6" s="121" t="s">
        <v>47</v>
      </c>
      <c r="D6" s="121" t="s">
        <v>52</v>
      </c>
    </row>
    <row r="7" spans="1:4" x14ac:dyDescent="0.35">
      <c r="A7" s="122"/>
      <c r="B7" s="122"/>
      <c r="C7" s="122"/>
      <c r="D7" s="122"/>
    </row>
    <row r="8" spans="1:4" x14ac:dyDescent="0.35">
      <c r="A8" s="10">
        <v>1</v>
      </c>
      <c r="B8" s="11" t="s">
        <v>6</v>
      </c>
      <c r="C8" s="17">
        <v>326</v>
      </c>
      <c r="D8" s="17">
        <v>6530816341</v>
      </c>
    </row>
    <row r="9" spans="1:4" x14ac:dyDescent="0.35">
      <c r="A9" s="10">
        <v>2</v>
      </c>
      <c r="B9" s="11" t="s">
        <v>7</v>
      </c>
      <c r="C9" s="17">
        <v>7935</v>
      </c>
      <c r="D9" s="17">
        <v>51388656784</v>
      </c>
    </row>
    <row r="10" spans="1:4" x14ac:dyDescent="0.35">
      <c r="A10" s="10">
        <v>3</v>
      </c>
      <c r="B10" s="11" t="s">
        <v>8</v>
      </c>
      <c r="C10" s="17">
        <v>1538</v>
      </c>
      <c r="D10" s="17">
        <v>8685358488</v>
      </c>
    </row>
    <row r="11" spans="1:4" x14ac:dyDescent="0.35">
      <c r="A11" s="10">
        <v>4</v>
      </c>
      <c r="B11" s="11" t="s">
        <v>9</v>
      </c>
      <c r="C11" s="17">
        <v>5461</v>
      </c>
      <c r="D11" s="17">
        <v>38104242726</v>
      </c>
    </row>
    <row r="12" spans="1:4" x14ac:dyDescent="0.35">
      <c r="A12" s="10">
        <v>5</v>
      </c>
      <c r="B12" s="11" t="s">
        <v>10</v>
      </c>
      <c r="C12" s="17">
        <v>745</v>
      </c>
      <c r="D12" s="17">
        <v>8898056768</v>
      </c>
    </row>
    <row r="13" spans="1:4" x14ac:dyDescent="0.35">
      <c r="A13" s="10">
        <v>6</v>
      </c>
      <c r="B13" s="11" t="s">
        <v>11</v>
      </c>
      <c r="C13" s="17">
        <v>1217</v>
      </c>
      <c r="D13" s="17">
        <v>14576492654</v>
      </c>
    </row>
    <row r="14" spans="1:4" x14ac:dyDescent="0.35">
      <c r="A14" s="10">
        <v>7</v>
      </c>
      <c r="B14" s="11" t="s">
        <v>12</v>
      </c>
      <c r="C14" s="17">
        <v>668</v>
      </c>
      <c r="D14" s="17">
        <v>1737196428</v>
      </c>
    </row>
    <row r="15" spans="1:4" x14ac:dyDescent="0.35">
      <c r="A15" s="10">
        <v>8</v>
      </c>
      <c r="B15" s="11" t="s">
        <v>13</v>
      </c>
      <c r="C15" s="17">
        <v>659</v>
      </c>
      <c r="D15" s="17">
        <v>8386617223</v>
      </c>
    </row>
    <row r="16" spans="1:4" x14ac:dyDescent="0.35">
      <c r="A16" s="10">
        <v>9</v>
      </c>
      <c r="B16" s="11" t="s">
        <v>14</v>
      </c>
      <c r="C16" s="17">
        <v>409</v>
      </c>
      <c r="D16" s="17">
        <v>3444014103</v>
      </c>
    </row>
    <row r="17" spans="1:4" x14ac:dyDescent="0.35">
      <c r="A17" s="10">
        <v>10</v>
      </c>
      <c r="B17" s="11" t="s">
        <v>15</v>
      </c>
      <c r="C17" s="17">
        <v>4846</v>
      </c>
      <c r="D17" s="17">
        <v>24898296090</v>
      </c>
    </row>
    <row r="18" spans="1:4" x14ac:dyDescent="0.35">
      <c r="A18" s="10">
        <v>11</v>
      </c>
      <c r="B18" s="11" t="s">
        <v>16</v>
      </c>
      <c r="C18" s="17">
        <v>6369</v>
      </c>
      <c r="D18" s="17">
        <v>155893660527</v>
      </c>
    </row>
    <row r="19" spans="1:4" x14ac:dyDescent="0.35">
      <c r="A19" s="10">
        <v>12</v>
      </c>
      <c r="B19" s="11" t="s">
        <v>48</v>
      </c>
      <c r="C19" s="17">
        <v>21332</v>
      </c>
      <c r="D19" s="17">
        <v>135754572970</v>
      </c>
    </row>
    <row r="20" spans="1:4" x14ac:dyDescent="0.35">
      <c r="A20" s="10">
        <v>13</v>
      </c>
      <c r="B20" s="11" t="s">
        <v>17</v>
      </c>
      <c r="C20" s="17">
        <v>11298</v>
      </c>
      <c r="D20" s="17">
        <v>52181154442</v>
      </c>
    </row>
    <row r="21" spans="1:4" x14ac:dyDescent="0.35">
      <c r="A21" s="10">
        <v>14</v>
      </c>
      <c r="B21" s="11" t="s">
        <v>49</v>
      </c>
      <c r="C21" s="17">
        <v>1602</v>
      </c>
      <c r="D21" s="17">
        <v>8025544136</v>
      </c>
    </row>
    <row r="22" spans="1:4" x14ac:dyDescent="0.35">
      <c r="A22" s="10">
        <v>15</v>
      </c>
      <c r="B22" s="11" t="s">
        <v>18</v>
      </c>
      <c r="C22" s="17">
        <v>18308</v>
      </c>
      <c r="D22" s="17">
        <v>120659848140</v>
      </c>
    </row>
    <row r="23" spans="1:4" x14ac:dyDescent="0.35">
      <c r="A23" s="10">
        <v>16</v>
      </c>
      <c r="B23" s="11" t="s">
        <v>19</v>
      </c>
      <c r="C23" s="17">
        <v>11697</v>
      </c>
      <c r="D23" s="17">
        <v>82537938253</v>
      </c>
    </row>
    <row r="24" spans="1:4" x14ac:dyDescent="0.35">
      <c r="A24" s="10">
        <v>17</v>
      </c>
      <c r="B24" s="11" t="s">
        <v>20</v>
      </c>
      <c r="C24" s="17">
        <v>1158</v>
      </c>
      <c r="D24" s="17">
        <v>11924212865</v>
      </c>
    </row>
    <row r="25" spans="1:4" x14ac:dyDescent="0.35">
      <c r="A25" s="10">
        <v>18</v>
      </c>
      <c r="B25" s="11" t="s">
        <v>21</v>
      </c>
      <c r="C25" s="17">
        <v>66</v>
      </c>
      <c r="D25" s="17">
        <v>1922187920</v>
      </c>
    </row>
    <row r="26" spans="1:4" x14ac:dyDescent="0.35">
      <c r="A26" s="10">
        <v>19</v>
      </c>
      <c r="B26" s="11" t="s">
        <v>22</v>
      </c>
      <c r="C26" s="17">
        <v>24</v>
      </c>
      <c r="D26" s="17">
        <v>794377270</v>
      </c>
    </row>
    <row r="27" spans="1:4" x14ac:dyDescent="0.35">
      <c r="A27" s="10">
        <v>20</v>
      </c>
      <c r="B27" s="11" t="s">
        <v>23</v>
      </c>
      <c r="C27" s="17">
        <v>778</v>
      </c>
      <c r="D27" s="17">
        <v>13527291083</v>
      </c>
    </row>
    <row r="28" spans="1:4" x14ac:dyDescent="0.35">
      <c r="A28" s="10">
        <v>21</v>
      </c>
      <c r="B28" s="11" t="s">
        <v>24</v>
      </c>
      <c r="C28" s="17">
        <v>1666</v>
      </c>
      <c r="D28" s="17">
        <v>13185393178</v>
      </c>
    </row>
    <row r="29" spans="1:4" x14ac:dyDescent="0.35">
      <c r="A29" s="10">
        <v>22</v>
      </c>
      <c r="B29" s="11" t="s">
        <v>25</v>
      </c>
      <c r="C29" s="17">
        <v>571</v>
      </c>
      <c r="D29" s="17">
        <v>13155837258</v>
      </c>
    </row>
    <row r="30" spans="1:4" x14ac:dyDescent="0.35">
      <c r="A30" s="10">
        <v>23</v>
      </c>
      <c r="B30" s="11" t="s">
        <v>26</v>
      </c>
      <c r="C30" s="17">
        <v>1040</v>
      </c>
      <c r="D30" s="17">
        <v>22704926378</v>
      </c>
    </row>
    <row r="31" spans="1:4" x14ac:dyDescent="0.35">
      <c r="A31" s="10">
        <v>24</v>
      </c>
      <c r="B31" s="11" t="s">
        <v>27</v>
      </c>
      <c r="C31" s="17">
        <v>146</v>
      </c>
      <c r="D31" s="17">
        <v>1876826669</v>
      </c>
    </row>
    <row r="32" spans="1:4" x14ac:dyDescent="0.35">
      <c r="A32" s="10">
        <v>25</v>
      </c>
      <c r="B32" s="11" t="s">
        <v>28</v>
      </c>
      <c r="C32" s="17">
        <v>177</v>
      </c>
      <c r="D32" s="17">
        <v>3686990346</v>
      </c>
    </row>
    <row r="33" spans="1:4" x14ac:dyDescent="0.35">
      <c r="A33" s="10">
        <v>26</v>
      </c>
      <c r="B33" s="11" t="s">
        <v>29</v>
      </c>
      <c r="C33" s="17">
        <v>66</v>
      </c>
      <c r="D33" s="17">
        <v>1336647221</v>
      </c>
    </row>
    <row r="34" spans="1:4" x14ac:dyDescent="0.35">
      <c r="A34" s="10">
        <v>27</v>
      </c>
      <c r="B34" s="11" t="s">
        <v>30</v>
      </c>
      <c r="C34" s="17">
        <v>422</v>
      </c>
      <c r="D34" s="17">
        <v>9558859561</v>
      </c>
    </row>
    <row r="35" spans="1:4" x14ac:dyDescent="0.35">
      <c r="A35" s="10">
        <v>28</v>
      </c>
      <c r="B35" s="11" t="s">
        <v>31</v>
      </c>
      <c r="C35" s="17">
        <v>44</v>
      </c>
      <c r="D35" s="17">
        <v>5706362136</v>
      </c>
    </row>
    <row r="36" spans="1:4" x14ac:dyDescent="0.35">
      <c r="A36" s="10">
        <v>29</v>
      </c>
      <c r="B36" s="11" t="s">
        <v>32</v>
      </c>
      <c r="C36" s="17">
        <v>441</v>
      </c>
      <c r="D36" s="17">
        <v>2475885370</v>
      </c>
    </row>
    <row r="37" spans="1:4" x14ac:dyDescent="0.35">
      <c r="A37" s="10">
        <v>30</v>
      </c>
      <c r="B37" s="11" t="s">
        <v>33</v>
      </c>
      <c r="C37" s="17">
        <v>0</v>
      </c>
      <c r="D37" s="17">
        <v>0</v>
      </c>
    </row>
    <row r="38" spans="1:4" x14ac:dyDescent="0.35">
      <c r="A38" s="10">
        <v>31</v>
      </c>
      <c r="B38" s="11" t="s">
        <v>34</v>
      </c>
      <c r="C38" s="17">
        <v>32</v>
      </c>
      <c r="D38" s="17">
        <v>540389410</v>
      </c>
    </row>
    <row r="39" spans="1:4" x14ac:dyDescent="0.35">
      <c r="A39" s="10">
        <v>32</v>
      </c>
      <c r="B39" s="11" t="s">
        <v>35</v>
      </c>
      <c r="C39" s="17">
        <v>10</v>
      </c>
      <c r="D39" s="17">
        <v>829925840</v>
      </c>
    </row>
    <row r="40" spans="1:4" x14ac:dyDescent="0.35">
      <c r="A40" s="10">
        <v>33</v>
      </c>
      <c r="B40" s="11" t="s">
        <v>36</v>
      </c>
      <c r="C40" s="17">
        <v>81</v>
      </c>
      <c r="D40" s="17">
        <v>1327616690</v>
      </c>
    </row>
    <row r="41" spans="1:4" x14ac:dyDescent="0.35">
      <c r="A41" s="10">
        <v>34</v>
      </c>
      <c r="B41" s="11" t="s">
        <v>37</v>
      </c>
      <c r="C41" s="17">
        <v>235</v>
      </c>
      <c r="D41" s="17">
        <v>7184498943</v>
      </c>
    </row>
    <row r="42" spans="1:4" s="12" customFormat="1" x14ac:dyDescent="0.35">
      <c r="A42" s="131" t="s">
        <v>38</v>
      </c>
      <c r="B42" s="132"/>
      <c r="C42" s="13">
        <f>SUM(C8:C41)</f>
        <v>101367</v>
      </c>
      <c r="D42" s="13">
        <f>SUM(D8:D41)</f>
        <v>833440694211</v>
      </c>
    </row>
    <row r="43" spans="1:4" x14ac:dyDescent="0.35">
      <c r="A43" s="15" t="s">
        <v>39</v>
      </c>
      <c r="B43" s="7"/>
      <c r="C43" s="7"/>
      <c r="D43" s="7"/>
    </row>
  </sheetData>
  <mergeCells count="9">
    <mergeCell ref="A42:B42"/>
    <mergeCell ref="A1:D1"/>
    <mergeCell ref="A2:D2"/>
    <mergeCell ref="A3:D3"/>
    <mergeCell ref="A4:D4"/>
    <mergeCell ref="A6:A7"/>
    <mergeCell ref="B6:B7"/>
    <mergeCell ref="C6:C7"/>
    <mergeCell ref="D6:D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abSelected="1" topLeftCell="A7" zoomScale="55" zoomScaleNormal="55" workbookViewId="0">
      <selection activeCell="M33" sqref="M33"/>
    </sheetView>
  </sheetViews>
  <sheetFormatPr defaultRowHeight="14.5" x14ac:dyDescent="0.35"/>
  <cols>
    <col min="1" max="1" width="4.7265625" customWidth="1"/>
    <col min="2" max="2" width="27.1796875" customWidth="1"/>
    <col min="3" max="3" width="19.26953125" bestFit="1" customWidth="1"/>
    <col min="4" max="4" width="29.1796875" bestFit="1" customWidth="1"/>
    <col min="5" max="5" width="20" bestFit="1" customWidth="1"/>
    <col min="6" max="6" width="17.54296875" bestFit="1" customWidth="1"/>
    <col min="7" max="7" width="19.26953125" bestFit="1" customWidth="1"/>
    <col min="8" max="8" width="29.1796875" bestFit="1" customWidth="1"/>
    <col min="9" max="9" width="18" bestFit="1" customWidth="1"/>
    <col min="10" max="11" width="11.36328125" bestFit="1" customWidth="1"/>
    <col min="12" max="12" width="12.81640625" bestFit="1" customWidth="1"/>
    <col min="13" max="13" width="11.36328125" bestFit="1" customWidth="1"/>
    <col min="15" max="15" width="11.54296875" bestFit="1" customWidth="1"/>
  </cols>
  <sheetData>
    <row r="1" spans="1:15" x14ac:dyDescent="0.35">
      <c r="A1" s="114" t="s">
        <v>40</v>
      </c>
      <c r="B1" s="114"/>
      <c r="C1" s="114"/>
      <c r="D1" s="114"/>
      <c r="E1" s="114"/>
      <c r="F1" s="114"/>
      <c r="G1" s="114"/>
      <c r="H1" s="114"/>
      <c r="I1" s="114"/>
    </row>
    <row r="2" spans="1:15" x14ac:dyDescent="0.35">
      <c r="A2" s="114" t="s">
        <v>57</v>
      </c>
      <c r="B2" s="114"/>
      <c r="C2" s="114"/>
      <c r="D2" s="114"/>
      <c r="E2" s="114"/>
      <c r="F2" s="114"/>
      <c r="G2" s="114"/>
      <c r="H2" s="114"/>
      <c r="I2" s="114"/>
    </row>
    <row r="3" spans="1:15" x14ac:dyDescent="0.35">
      <c r="A3" s="114" t="s">
        <v>0</v>
      </c>
      <c r="B3" s="114"/>
      <c r="C3" s="114"/>
      <c r="D3" s="114"/>
      <c r="E3" s="114"/>
      <c r="F3" s="114"/>
      <c r="G3" s="114"/>
      <c r="H3" s="114"/>
      <c r="I3" s="114"/>
    </row>
    <row r="4" spans="1:15" x14ac:dyDescent="0.35">
      <c r="A4" s="114" t="s">
        <v>73</v>
      </c>
      <c r="B4" s="114"/>
      <c r="C4" s="114"/>
      <c r="D4" s="114"/>
      <c r="E4" s="114"/>
      <c r="F4" s="114"/>
      <c r="G4" s="114"/>
      <c r="H4" s="114"/>
      <c r="I4" s="114"/>
    </row>
    <row r="5" spans="1:15" x14ac:dyDescent="0.35">
      <c r="A5" s="18"/>
      <c r="B5" s="19"/>
      <c r="C5" s="19"/>
      <c r="D5" s="16"/>
      <c r="E5" s="36"/>
      <c r="F5" s="36"/>
      <c r="G5" s="36"/>
    </row>
    <row r="6" spans="1:15" x14ac:dyDescent="0.35">
      <c r="A6" s="115" t="s">
        <v>55</v>
      </c>
      <c r="B6" s="115" t="s">
        <v>54</v>
      </c>
      <c r="C6" s="136" t="s">
        <v>58</v>
      </c>
      <c r="D6" s="137"/>
      <c r="E6" s="137"/>
      <c r="F6" s="138"/>
      <c r="G6" s="142" t="s">
        <v>59</v>
      </c>
      <c r="H6" s="143"/>
      <c r="I6" s="144"/>
    </row>
    <row r="7" spans="1:15" x14ac:dyDescent="0.35">
      <c r="A7" s="135"/>
      <c r="B7" s="135"/>
      <c r="C7" s="139"/>
      <c r="D7" s="140"/>
      <c r="E7" s="140"/>
      <c r="F7" s="141"/>
      <c r="G7" s="145"/>
      <c r="H7" s="146"/>
      <c r="I7" s="147"/>
    </row>
    <row r="8" spans="1:15" x14ac:dyDescent="0.35">
      <c r="A8" s="116"/>
      <c r="B8" s="116"/>
      <c r="C8" s="34" t="s">
        <v>60</v>
      </c>
      <c r="D8" s="35" t="s">
        <v>61</v>
      </c>
      <c r="E8" s="33" t="s">
        <v>56</v>
      </c>
      <c r="F8" s="33" t="s">
        <v>38</v>
      </c>
      <c r="G8" s="37" t="s">
        <v>60</v>
      </c>
      <c r="H8" s="38" t="s">
        <v>61</v>
      </c>
      <c r="I8" s="37" t="s">
        <v>38</v>
      </c>
    </row>
    <row r="9" spans="1:15" x14ac:dyDescent="0.35">
      <c r="A9" s="39">
        <v>1</v>
      </c>
      <c r="B9" s="80" t="s">
        <v>6</v>
      </c>
      <c r="C9" s="58">
        <v>265598</v>
      </c>
      <c r="D9" s="78">
        <v>63359</v>
      </c>
      <c r="E9" s="51">
        <v>267354</v>
      </c>
      <c r="F9" s="32">
        <v>596311</v>
      </c>
      <c r="G9" s="68">
        <v>110596</v>
      </c>
      <c r="H9" s="30">
        <v>5684</v>
      </c>
      <c r="I9" s="40">
        <v>116280</v>
      </c>
    </row>
    <row r="10" spans="1:15" x14ac:dyDescent="0.35">
      <c r="A10" s="39">
        <v>2</v>
      </c>
      <c r="B10" s="81" t="s">
        <v>7</v>
      </c>
      <c r="C10" s="58">
        <v>926487</v>
      </c>
      <c r="D10" s="78">
        <v>252923</v>
      </c>
      <c r="E10" s="51">
        <v>410923</v>
      </c>
      <c r="F10" s="32">
        <v>1590333</v>
      </c>
      <c r="G10" s="71">
        <v>797035</v>
      </c>
      <c r="H10" s="30">
        <v>43231</v>
      </c>
      <c r="I10" s="40">
        <v>840266</v>
      </c>
    </row>
    <row r="11" spans="1:15" x14ac:dyDescent="0.35">
      <c r="A11" s="39">
        <v>3</v>
      </c>
      <c r="B11" s="81" t="s">
        <v>8</v>
      </c>
      <c r="C11" s="58">
        <v>275913</v>
      </c>
      <c r="D11" s="78">
        <v>134128</v>
      </c>
      <c r="E11" s="51">
        <v>224872</v>
      </c>
      <c r="F11" s="32">
        <v>634913</v>
      </c>
      <c r="G11" s="71">
        <v>184424</v>
      </c>
      <c r="H11" s="30">
        <v>14138</v>
      </c>
      <c r="I11" s="40">
        <v>198562</v>
      </c>
    </row>
    <row r="12" spans="1:15" x14ac:dyDescent="0.35">
      <c r="A12" s="39">
        <v>4</v>
      </c>
      <c r="B12" s="81" t="s">
        <v>9</v>
      </c>
      <c r="C12" s="58">
        <v>592636</v>
      </c>
      <c r="D12" s="78">
        <v>179434</v>
      </c>
      <c r="E12" s="51">
        <v>197569</v>
      </c>
      <c r="F12" s="32">
        <v>969639</v>
      </c>
      <c r="G12" s="71">
        <v>811712</v>
      </c>
      <c r="H12" s="30">
        <v>14364</v>
      </c>
      <c r="I12" s="40">
        <v>826076</v>
      </c>
    </row>
    <row r="13" spans="1:15" x14ac:dyDescent="0.35">
      <c r="A13" s="39">
        <v>5</v>
      </c>
      <c r="B13" s="81" t="s">
        <v>10</v>
      </c>
      <c r="C13" s="58">
        <v>234908</v>
      </c>
      <c r="D13" s="78">
        <v>120718</v>
      </c>
      <c r="E13" s="51">
        <v>156698</v>
      </c>
      <c r="F13" s="32">
        <v>512324</v>
      </c>
      <c r="G13" s="71">
        <v>341801</v>
      </c>
      <c r="H13" s="30">
        <v>11267</v>
      </c>
      <c r="I13" s="40">
        <v>353068</v>
      </c>
      <c r="M13" t="s">
        <v>46</v>
      </c>
    </row>
    <row r="14" spans="1:15" x14ac:dyDescent="0.35">
      <c r="A14" s="39">
        <v>6</v>
      </c>
      <c r="B14" s="81" t="s">
        <v>11</v>
      </c>
      <c r="C14" s="58">
        <v>436649</v>
      </c>
      <c r="D14" s="78">
        <v>86270</v>
      </c>
      <c r="E14" s="51">
        <v>278695</v>
      </c>
      <c r="F14" s="32">
        <v>801614</v>
      </c>
      <c r="G14" s="71">
        <v>292950</v>
      </c>
      <c r="H14" s="30">
        <v>17381</v>
      </c>
      <c r="I14" s="40">
        <v>310331</v>
      </c>
      <c r="M14" t="s">
        <v>46</v>
      </c>
    </row>
    <row r="15" spans="1:15" x14ac:dyDescent="0.35">
      <c r="A15" s="39">
        <v>7</v>
      </c>
      <c r="B15" s="81" t="s">
        <v>12</v>
      </c>
      <c r="C15" s="58">
        <v>93069</v>
      </c>
      <c r="D15" s="78">
        <v>23540</v>
      </c>
      <c r="E15" s="51">
        <v>41650</v>
      </c>
      <c r="F15" s="32">
        <v>158259</v>
      </c>
      <c r="G15" s="71">
        <v>63176</v>
      </c>
      <c r="H15" s="30">
        <v>7011</v>
      </c>
      <c r="I15" s="40">
        <v>70187</v>
      </c>
      <c r="L15" s="46"/>
    </row>
    <row r="16" spans="1:15" x14ac:dyDescent="0.35">
      <c r="A16" s="39">
        <v>8</v>
      </c>
      <c r="B16" s="81" t="s">
        <v>13</v>
      </c>
      <c r="C16" s="58">
        <v>297342</v>
      </c>
      <c r="D16" s="78">
        <v>77120</v>
      </c>
      <c r="E16" s="51">
        <v>155937</v>
      </c>
      <c r="F16" s="32">
        <v>530399</v>
      </c>
      <c r="G16" s="71">
        <v>201154</v>
      </c>
      <c r="H16" s="30">
        <v>7408</v>
      </c>
      <c r="I16" s="40">
        <v>208562</v>
      </c>
      <c r="K16" t="s">
        <v>46</v>
      </c>
      <c r="M16" t="s">
        <v>46</v>
      </c>
      <c r="O16" t="s">
        <v>46</v>
      </c>
    </row>
    <row r="17" spans="1:21" x14ac:dyDescent="0.35">
      <c r="A17" s="39">
        <v>9</v>
      </c>
      <c r="B17" s="81" t="s">
        <v>71</v>
      </c>
      <c r="C17" s="58">
        <v>92532</v>
      </c>
      <c r="D17" s="78">
        <v>50748</v>
      </c>
      <c r="E17" s="51">
        <v>23052</v>
      </c>
      <c r="F17" s="32">
        <v>166332</v>
      </c>
      <c r="G17" s="71">
        <v>85486</v>
      </c>
      <c r="H17" s="30">
        <v>2549</v>
      </c>
      <c r="I17" s="40">
        <v>88035</v>
      </c>
      <c r="K17" t="s">
        <v>46</v>
      </c>
      <c r="L17" t="s">
        <v>46</v>
      </c>
      <c r="N17" t="s">
        <v>46</v>
      </c>
    </row>
    <row r="18" spans="1:21" x14ac:dyDescent="0.35">
      <c r="A18" s="39">
        <v>10</v>
      </c>
      <c r="B18" s="81" t="s">
        <v>15</v>
      </c>
      <c r="C18" s="58">
        <v>370905</v>
      </c>
      <c r="D18" s="78">
        <v>91666</v>
      </c>
      <c r="E18" s="51">
        <v>104867</v>
      </c>
      <c r="F18" s="32">
        <v>567438</v>
      </c>
      <c r="G18" s="71">
        <v>649126</v>
      </c>
      <c r="H18" s="30">
        <v>13206</v>
      </c>
      <c r="I18" s="40">
        <v>662332</v>
      </c>
      <c r="L18" t="s">
        <v>46</v>
      </c>
    </row>
    <row r="19" spans="1:21" x14ac:dyDescent="0.35">
      <c r="A19" s="39">
        <v>11</v>
      </c>
      <c r="B19" s="81" t="s">
        <v>16</v>
      </c>
      <c r="C19" s="58">
        <v>5059080</v>
      </c>
      <c r="D19" s="78">
        <v>707363</v>
      </c>
      <c r="E19" s="51">
        <v>651237</v>
      </c>
      <c r="F19" s="32">
        <v>6417680</v>
      </c>
      <c r="G19" s="71">
        <v>4550980</v>
      </c>
      <c r="H19" s="30">
        <v>175861</v>
      </c>
      <c r="I19" s="40">
        <v>4726841</v>
      </c>
      <c r="L19" t="s">
        <v>46</v>
      </c>
      <c r="M19" t="s">
        <v>46</v>
      </c>
    </row>
    <row r="20" spans="1:21" x14ac:dyDescent="0.35">
      <c r="A20" s="39">
        <v>12</v>
      </c>
      <c r="B20" s="81" t="s">
        <v>69</v>
      </c>
      <c r="C20" s="58">
        <v>3171881</v>
      </c>
      <c r="D20" s="78">
        <v>701547</v>
      </c>
      <c r="E20" s="51">
        <v>632596</v>
      </c>
      <c r="F20" s="32">
        <v>4506024</v>
      </c>
      <c r="G20" s="71">
        <v>3002054</v>
      </c>
      <c r="H20" s="30">
        <v>122661</v>
      </c>
      <c r="I20" s="40">
        <v>3124715</v>
      </c>
      <c r="N20" t="s">
        <v>46</v>
      </c>
    </row>
    <row r="21" spans="1:21" x14ac:dyDescent="0.35">
      <c r="A21" s="39">
        <v>13</v>
      </c>
      <c r="B21" s="81" t="s">
        <v>17</v>
      </c>
      <c r="C21" s="58">
        <v>2279961</v>
      </c>
      <c r="D21" s="78">
        <v>445815</v>
      </c>
      <c r="E21" s="51">
        <v>656312</v>
      </c>
      <c r="F21" s="32">
        <v>3382088</v>
      </c>
      <c r="G21" s="71">
        <v>1264086</v>
      </c>
      <c r="H21" s="30">
        <v>42939</v>
      </c>
      <c r="I21" s="40">
        <v>1307025</v>
      </c>
      <c r="L21" t="s">
        <v>46</v>
      </c>
      <c r="O21" t="s">
        <v>46</v>
      </c>
    </row>
    <row r="22" spans="1:21" x14ac:dyDescent="0.35">
      <c r="A22" s="39">
        <v>14</v>
      </c>
      <c r="B22" s="81" t="s">
        <v>49</v>
      </c>
      <c r="C22" s="58">
        <v>324393</v>
      </c>
      <c r="D22" s="78">
        <v>63963</v>
      </c>
      <c r="E22" s="51">
        <v>69299</v>
      </c>
      <c r="F22" s="32">
        <v>457655</v>
      </c>
      <c r="G22" s="71">
        <v>175584</v>
      </c>
      <c r="H22" s="30">
        <v>12000</v>
      </c>
      <c r="I22" s="40">
        <v>187584</v>
      </c>
      <c r="L22" s="46" t="s">
        <v>46</v>
      </c>
      <c r="M22" t="s">
        <v>46</v>
      </c>
    </row>
    <row r="23" spans="1:21" x14ac:dyDescent="0.35">
      <c r="A23" s="39">
        <v>15</v>
      </c>
      <c r="B23" s="81" t="s">
        <v>18</v>
      </c>
      <c r="C23" s="58">
        <v>2522832</v>
      </c>
      <c r="D23" s="78">
        <v>603848</v>
      </c>
      <c r="E23" s="51">
        <v>987602</v>
      </c>
      <c r="F23" s="32">
        <v>4114282</v>
      </c>
      <c r="G23" s="71">
        <v>1389049</v>
      </c>
      <c r="H23" s="30">
        <v>106497</v>
      </c>
      <c r="I23" s="40">
        <v>1495546</v>
      </c>
      <c r="K23" t="s">
        <v>46</v>
      </c>
      <c r="L23" s="46"/>
      <c r="N23" t="s">
        <v>46</v>
      </c>
    </row>
    <row r="24" spans="1:21" x14ac:dyDescent="0.35">
      <c r="A24" s="39">
        <v>16</v>
      </c>
      <c r="B24" s="81" t="s">
        <v>19</v>
      </c>
      <c r="C24" s="58">
        <v>1455356</v>
      </c>
      <c r="D24" s="78">
        <v>393777</v>
      </c>
      <c r="E24" s="51">
        <v>273607</v>
      </c>
      <c r="F24" s="32">
        <v>2122740</v>
      </c>
      <c r="G24" s="71">
        <v>1335448</v>
      </c>
      <c r="H24" s="30">
        <v>51419</v>
      </c>
      <c r="I24" s="40">
        <v>1386867</v>
      </c>
      <c r="M24" t="s">
        <v>46</v>
      </c>
      <c r="U24" t="s">
        <v>46</v>
      </c>
    </row>
    <row r="25" spans="1:21" x14ac:dyDescent="0.35">
      <c r="A25" s="39">
        <v>17</v>
      </c>
      <c r="B25" s="81" t="s">
        <v>20</v>
      </c>
      <c r="C25" s="58">
        <v>438742</v>
      </c>
      <c r="D25" s="78">
        <v>188687</v>
      </c>
      <c r="E25" s="51">
        <v>147289</v>
      </c>
      <c r="F25" s="32">
        <v>774718</v>
      </c>
      <c r="G25" s="71">
        <v>274717</v>
      </c>
      <c r="H25" s="30">
        <v>11916</v>
      </c>
      <c r="I25" s="40">
        <v>286633</v>
      </c>
      <c r="M25" t="s">
        <v>64</v>
      </c>
    </row>
    <row r="26" spans="1:21" x14ac:dyDescent="0.35">
      <c r="A26" s="39">
        <v>18</v>
      </c>
      <c r="B26" s="81" t="s">
        <v>21</v>
      </c>
      <c r="C26" s="58">
        <v>212388</v>
      </c>
      <c r="D26" s="78">
        <v>85603</v>
      </c>
      <c r="E26" s="51">
        <v>117160</v>
      </c>
      <c r="F26" s="32">
        <v>415151</v>
      </c>
      <c r="G26" s="71">
        <v>59028</v>
      </c>
      <c r="H26" s="30">
        <v>3468</v>
      </c>
      <c r="I26" s="40">
        <v>62496</v>
      </c>
      <c r="L26" t="s">
        <v>46</v>
      </c>
      <c r="N26" t="s">
        <v>46</v>
      </c>
      <c r="R26" t="s">
        <v>46</v>
      </c>
    </row>
    <row r="27" spans="1:21" x14ac:dyDescent="0.35">
      <c r="A27" s="39">
        <v>19</v>
      </c>
      <c r="B27" s="81" t="s">
        <v>22</v>
      </c>
      <c r="C27" s="58">
        <v>153618</v>
      </c>
      <c r="D27" s="78">
        <v>97373</v>
      </c>
      <c r="E27" s="51">
        <v>96508</v>
      </c>
      <c r="F27" s="32">
        <v>347499</v>
      </c>
      <c r="G27" s="71">
        <v>42123</v>
      </c>
      <c r="H27" s="30">
        <v>8692</v>
      </c>
      <c r="I27" s="40">
        <v>50815</v>
      </c>
      <c r="K27" t="s">
        <v>46</v>
      </c>
      <c r="L27" t="s">
        <v>46</v>
      </c>
      <c r="M27" t="s">
        <v>46</v>
      </c>
    </row>
    <row r="28" spans="1:21" x14ac:dyDescent="0.35">
      <c r="A28" s="39">
        <v>20</v>
      </c>
      <c r="B28" s="81" t="s">
        <v>23</v>
      </c>
      <c r="C28" s="58">
        <v>385004</v>
      </c>
      <c r="D28" s="78">
        <v>93647</v>
      </c>
      <c r="E28" s="51">
        <v>148949</v>
      </c>
      <c r="F28" s="32">
        <v>627600</v>
      </c>
      <c r="G28" s="71">
        <v>383995</v>
      </c>
      <c r="H28" s="30">
        <v>6858</v>
      </c>
      <c r="I28" s="40">
        <v>390853</v>
      </c>
      <c r="L28" t="s">
        <v>46</v>
      </c>
      <c r="M28" s="46"/>
      <c r="O28" t="s">
        <v>46</v>
      </c>
    </row>
    <row r="29" spans="1:21" x14ac:dyDescent="0.35">
      <c r="A29" s="39">
        <v>21</v>
      </c>
      <c r="B29" s="81" t="s">
        <v>24</v>
      </c>
      <c r="C29" s="58">
        <v>367766</v>
      </c>
      <c r="D29" s="78">
        <v>76665</v>
      </c>
      <c r="E29" s="51">
        <v>125574</v>
      </c>
      <c r="F29" s="32">
        <v>570005</v>
      </c>
      <c r="G29" s="71">
        <v>498825</v>
      </c>
      <c r="H29" s="30">
        <v>18693</v>
      </c>
      <c r="I29" s="40">
        <v>517518</v>
      </c>
      <c r="L29" t="s">
        <v>46</v>
      </c>
      <c r="M29" t="s">
        <v>46</v>
      </c>
      <c r="N29" t="s">
        <v>46</v>
      </c>
    </row>
    <row r="30" spans="1:21" x14ac:dyDescent="0.35">
      <c r="A30" s="39">
        <v>22</v>
      </c>
      <c r="B30" s="81" t="s">
        <v>25</v>
      </c>
      <c r="C30" s="58">
        <v>319042</v>
      </c>
      <c r="D30" s="78">
        <v>74961</v>
      </c>
      <c r="E30" s="51">
        <v>52681</v>
      </c>
      <c r="F30" s="32">
        <v>446684</v>
      </c>
      <c r="G30" s="71">
        <v>297982</v>
      </c>
      <c r="H30" s="30">
        <v>10001</v>
      </c>
      <c r="I30" s="40">
        <v>307983</v>
      </c>
      <c r="M30" t="s">
        <v>46</v>
      </c>
      <c r="O30" t="s">
        <v>46</v>
      </c>
      <c r="Q30" t="s">
        <v>64</v>
      </c>
    </row>
    <row r="31" spans="1:21" x14ac:dyDescent="0.35">
      <c r="A31" s="39">
        <v>23</v>
      </c>
      <c r="B31" s="81" t="s">
        <v>26</v>
      </c>
      <c r="C31" s="58">
        <v>648894</v>
      </c>
      <c r="D31" s="78">
        <v>170750</v>
      </c>
      <c r="E31" s="51">
        <v>206040</v>
      </c>
      <c r="F31" s="32">
        <v>1025684</v>
      </c>
      <c r="G31" s="71">
        <v>833598</v>
      </c>
      <c r="H31" s="30">
        <v>17489</v>
      </c>
      <c r="I31" s="40">
        <v>851087</v>
      </c>
    </row>
    <row r="32" spans="1:21" x14ac:dyDescent="0.35">
      <c r="A32" s="39">
        <v>24</v>
      </c>
      <c r="B32" s="81" t="s">
        <v>27</v>
      </c>
      <c r="C32" s="58">
        <v>86301</v>
      </c>
      <c r="D32" s="78">
        <v>45673</v>
      </c>
      <c r="E32" s="51">
        <v>20892</v>
      </c>
      <c r="F32" s="32">
        <v>152866</v>
      </c>
      <c r="G32" s="71">
        <v>150254</v>
      </c>
      <c r="H32" s="30">
        <v>3393</v>
      </c>
      <c r="I32" s="40">
        <v>153647</v>
      </c>
    </row>
    <row r="33" spans="1:21" x14ac:dyDescent="0.35">
      <c r="A33" s="39">
        <v>25</v>
      </c>
      <c r="B33" s="81" t="s">
        <v>28</v>
      </c>
      <c r="C33" s="58">
        <v>324691</v>
      </c>
      <c r="D33" s="78">
        <v>256842</v>
      </c>
      <c r="E33" s="51">
        <v>77499</v>
      </c>
      <c r="F33" s="32">
        <v>659032</v>
      </c>
      <c r="G33" s="71">
        <v>129425</v>
      </c>
      <c r="H33" s="30">
        <v>3765</v>
      </c>
      <c r="I33" s="40">
        <v>133190</v>
      </c>
      <c r="M33" s="46" t="s">
        <v>46</v>
      </c>
    </row>
    <row r="34" spans="1:21" x14ac:dyDescent="0.35">
      <c r="A34" s="39">
        <v>26</v>
      </c>
      <c r="B34" s="81" t="s">
        <v>29</v>
      </c>
      <c r="C34" s="58">
        <v>254342</v>
      </c>
      <c r="D34" s="78">
        <v>106047</v>
      </c>
      <c r="E34" s="51">
        <v>97747</v>
      </c>
      <c r="F34" s="32">
        <v>458136</v>
      </c>
      <c r="G34" s="71">
        <v>120532</v>
      </c>
      <c r="H34" s="30">
        <v>6451</v>
      </c>
      <c r="I34" s="40">
        <v>126983</v>
      </c>
      <c r="L34" t="s">
        <v>46</v>
      </c>
    </row>
    <row r="35" spans="1:21" x14ac:dyDescent="0.35">
      <c r="A35" s="39">
        <v>27</v>
      </c>
      <c r="B35" s="81" t="s">
        <v>30</v>
      </c>
      <c r="C35" s="58">
        <v>525969</v>
      </c>
      <c r="D35" s="78">
        <v>189122</v>
      </c>
      <c r="E35" s="51">
        <v>168798</v>
      </c>
      <c r="F35" s="32">
        <v>883889</v>
      </c>
      <c r="G35" s="71">
        <v>239703</v>
      </c>
      <c r="H35" s="30">
        <v>13869</v>
      </c>
      <c r="I35" s="40">
        <v>253572</v>
      </c>
      <c r="M35" t="s">
        <v>46</v>
      </c>
      <c r="U35" t="s">
        <v>46</v>
      </c>
    </row>
    <row r="36" spans="1:21" x14ac:dyDescent="0.35">
      <c r="A36" s="39">
        <v>28</v>
      </c>
      <c r="B36" s="81" t="s">
        <v>31</v>
      </c>
      <c r="C36" s="58">
        <v>132075</v>
      </c>
      <c r="D36" s="78">
        <v>49884</v>
      </c>
      <c r="E36" s="51">
        <v>62535</v>
      </c>
      <c r="F36" s="32">
        <v>244494</v>
      </c>
      <c r="G36" s="71">
        <v>53762</v>
      </c>
      <c r="H36" s="30">
        <v>1531</v>
      </c>
      <c r="I36" s="40">
        <v>55293</v>
      </c>
      <c r="L36" s="46"/>
      <c r="O36" s="46"/>
    </row>
    <row r="37" spans="1:21" x14ac:dyDescent="0.35">
      <c r="A37" s="39">
        <v>29</v>
      </c>
      <c r="B37" s="81" t="s">
        <v>32</v>
      </c>
      <c r="C37" s="58">
        <v>79126</v>
      </c>
      <c r="D37" s="78">
        <v>57998</v>
      </c>
      <c r="E37" s="51">
        <v>53271</v>
      </c>
      <c r="F37" s="32">
        <v>190395</v>
      </c>
      <c r="G37" s="71">
        <v>22005</v>
      </c>
      <c r="H37" s="30">
        <v>1332</v>
      </c>
      <c r="I37" s="40">
        <v>23337</v>
      </c>
      <c r="K37" t="s">
        <v>46</v>
      </c>
      <c r="Q37" t="s">
        <v>46</v>
      </c>
    </row>
    <row r="38" spans="1:21" x14ac:dyDescent="0.35">
      <c r="A38" s="39">
        <v>30</v>
      </c>
      <c r="B38" s="81" t="s">
        <v>33</v>
      </c>
      <c r="C38" s="58">
        <v>63290</v>
      </c>
      <c r="D38" s="78">
        <v>48200</v>
      </c>
      <c r="E38" s="51">
        <v>47794</v>
      </c>
      <c r="F38" s="32">
        <v>159284</v>
      </c>
      <c r="G38" s="71">
        <v>11572</v>
      </c>
      <c r="H38" s="30">
        <v>2548</v>
      </c>
      <c r="I38" s="40">
        <v>14120</v>
      </c>
      <c r="M38" t="s">
        <v>46</v>
      </c>
    </row>
    <row r="39" spans="1:21" x14ac:dyDescent="0.35">
      <c r="A39" s="39">
        <v>31</v>
      </c>
      <c r="B39" s="81" t="s">
        <v>34</v>
      </c>
      <c r="C39" s="58">
        <v>89058</v>
      </c>
      <c r="D39" s="78">
        <v>64839</v>
      </c>
      <c r="E39" s="51">
        <v>41416</v>
      </c>
      <c r="F39" s="32">
        <v>195313</v>
      </c>
      <c r="G39" s="71">
        <v>69231</v>
      </c>
      <c r="H39" s="30">
        <v>5222</v>
      </c>
      <c r="I39" s="40">
        <v>74453</v>
      </c>
      <c r="K39" t="s">
        <v>46</v>
      </c>
      <c r="O39" t="s">
        <v>46</v>
      </c>
    </row>
    <row r="40" spans="1:21" x14ac:dyDescent="0.35">
      <c r="A40" s="39">
        <v>32</v>
      </c>
      <c r="B40" s="81" t="s">
        <v>35</v>
      </c>
      <c r="C40" s="58">
        <v>106694</v>
      </c>
      <c r="D40" s="78">
        <v>18635</v>
      </c>
      <c r="E40" s="51">
        <v>34466</v>
      </c>
      <c r="F40" s="32">
        <v>159795</v>
      </c>
      <c r="G40" s="71">
        <v>61964</v>
      </c>
      <c r="H40" s="30">
        <v>3469</v>
      </c>
      <c r="I40" s="40">
        <v>65433</v>
      </c>
      <c r="L40" t="s">
        <v>46</v>
      </c>
      <c r="M40" s="46"/>
      <c r="O40" t="s">
        <v>46</v>
      </c>
    </row>
    <row r="41" spans="1:21" x14ac:dyDescent="0.35">
      <c r="A41" s="39">
        <v>33</v>
      </c>
      <c r="B41" s="81" t="s">
        <v>36</v>
      </c>
      <c r="C41" s="58">
        <v>102561</v>
      </c>
      <c r="D41" s="78">
        <v>290936</v>
      </c>
      <c r="E41" s="51">
        <v>142170</v>
      </c>
      <c r="F41" s="32">
        <v>535667</v>
      </c>
      <c r="G41" s="71">
        <v>112107</v>
      </c>
      <c r="H41" s="30">
        <v>2725</v>
      </c>
      <c r="I41" s="40">
        <v>114832</v>
      </c>
    </row>
    <row r="42" spans="1:21" x14ac:dyDescent="0.35">
      <c r="A42" s="39">
        <v>34</v>
      </c>
      <c r="B42" s="81" t="s">
        <v>37</v>
      </c>
      <c r="C42" s="58">
        <v>150360</v>
      </c>
      <c r="D42" s="78">
        <v>91940</v>
      </c>
      <c r="E42" s="51">
        <v>247474</v>
      </c>
      <c r="F42" s="32">
        <v>489774</v>
      </c>
      <c r="G42" s="71">
        <v>127231</v>
      </c>
      <c r="H42" s="30">
        <v>3950</v>
      </c>
      <c r="I42" s="40">
        <v>131181</v>
      </c>
    </row>
    <row r="43" spans="1:21" x14ac:dyDescent="0.35">
      <c r="A43" s="24"/>
      <c r="B43" s="25" t="s">
        <v>38</v>
      </c>
      <c r="C43" s="26">
        <f>SUM(C9:C42)</f>
        <v>22839463</v>
      </c>
      <c r="D43" s="26">
        <f>SUM(D9:D42)</f>
        <v>6004021</v>
      </c>
      <c r="E43" s="26">
        <f t="shared" ref="E43:I43" si="0">SUM(E9:E42)</f>
        <v>7020533</v>
      </c>
      <c r="F43" s="26">
        <f t="shared" si="0"/>
        <v>35864017</v>
      </c>
      <c r="G43" s="26">
        <f t="shared" si="0"/>
        <v>18742715</v>
      </c>
      <c r="H43" s="26">
        <f t="shared" si="0"/>
        <v>772988</v>
      </c>
      <c r="I43" s="26">
        <f t="shared" si="0"/>
        <v>19515703</v>
      </c>
      <c r="K43" s="46"/>
    </row>
    <row r="44" spans="1:21" x14ac:dyDescent="0.35">
      <c r="A44" s="74" t="s">
        <v>72</v>
      </c>
      <c r="B44" s="15"/>
      <c r="C44" s="20"/>
      <c r="D44" s="16"/>
      <c r="E44" s="36"/>
      <c r="F44" s="36"/>
      <c r="G44" s="36"/>
    </row>
    <row r="45" spans="1:21" x14ac:dyDescent="0.35">
      <c r="G45" s="46"/>
      <c r="J45" s="46"/>
    </row>
    <row r="46" spans="1:21" x14ac:dyDescent="0.35">
      <c r="F46" s="46"/>
    </row>
    <row r="48" spans="1:21" x14ac:dyDescent="0.35">
      <c r="D48" t="s">
        <v>46</v>
      </c>
    </row>
    <row r="50" spans="9:9" x14ac:dyDescent="0.35">
      <c r="I50" s="46"/>
    </row>
  </sheetData>
  <mergeCells count="8">
    <mergeCell ref="A1:I1"/>
    <mergeCell ref="A2:I2"/>
    <mergeCell ref="A3:I3"/>
    <mergeCell ref="A4:I4"/>
    <mergeCell ref="A6:A8"/>
    <mergeCell ref="B6:B8"/>
    <mergeCell ref="C6:F7"/>
    <mergeCell ref="G6:I7"/>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19" zoomScale="70" zoomScaleNormal="70" workbookViewId="0">
      <selection activeCell="H26" sqref="H26"/>
    </sheetView>
  </sheetViews>
  <sheetFormatPr defaultRowHeight="14.5" x14ac:dyDescent="0.35"/>
  <cols>
    <col min="1" max="1" width="13.1796875" style="87" customWidth="1"/>
    <col min="2" max="2" width="7.54296875" style="87" customWidth="1"/>
    <col min="3" max="3" width="42.6328125" style="87" customWidth="1"/>
    <col min="9" max="9" width="10.1796875" customWidth="1"/>
  </cols>
  <sheetData>
    <row r="1" spans="1:17" s="70" customFormat="1" x14ac:dyDescent="0.35">
      <c r="A1" s="86" t="s">
        <v>74</v>
      </c>
      <c r="B1" s="87"/>
      <c r="C1" s="88"/>
    </row>
    <row r="2" spans="1:17" s="70" customFormat="1" x14ac:dyDescent="0.35">
      <c r="A2" s="180" t="s">
        <v>117</v>
      </c>
      <c r="B2" s="180"/>
      <c r="C2" s="180"/>
    </row>
    <row r="3" spans="1:17" s="70" customFormat="1" x14ac:dyDescent="0.35">
      <c r="A3" s="89" t="s">
        <v>75</v>
      </c>
      <c r="B3" s="90">
        <v>1</v>
      </c>
      <c r="C3" s="91" t="s">
        <v>76</v>
      </c>
    </row>
    <row r="4" spans="1:17" s="70" customFormat="1" ht="87" x14ac:dyDescent="0.35">
      <c r="A4" s="89" t="s">
        <v>77</v>
      </c>
      <c r="B4" s="90">
        <v>2</v>
      </c>
      <c r="C4" s="91" t="s">
        <v>78</v>
      </c>
    </row>
    <row r="5" spans="1:17" s="70" customFormat="1" ht="93" customHeight="1" x14ac:dyDescent="0.35">
      <c r="A5" s="89" t="s">
        <v>79</v>
      </c>
      <c r="B5" s="90">
        <v>3</v>
      </c>
      <c r="C5" s="92" t="s">
        <v>119</v>
      </c>
    </row>
    <row r="6" spans="1:17" s="70" customFormat="1" x14ac:dyDescent="0.35">
      <c r="A6" s="89" t="s">
        <v>80</v>
      </c>
      <c r="B6" s="90">
        <v>4</v>
      </c>
      <c r="C6" s="91" t="s">
        <v>38</v>
      </c>
    </row>
    <row r="7" spans="1:17" s="70" customFormat="1" x14ac:dyDescent="0.35">
      <c r="A7" s="89" t="s">
        <v>81</v>
      </c>
      <c r="B7" s="90">
        <v>5</v>
      </c>
      <c r="C7" s="91" t="s">
        <v>82</v>
      </c>
    </row>
    <row r="8" spans="1:17" s="70" customFormat="1" ht="81" customHeight="1" thickBot="1" x14ac:dyDescent="0.4">
      <c r="A8" s="93" t="s">
        <v>83</v>
      </c>
      <c r="B8" s="94">
        <v>6</v>
      </c>
      <c r="C8" s="95" t="s">
        <v>84</v>
      </c>
    </row>
    <row r="9" spans="1:17" x14ac:dyDescent="0.35">
      <c r="C9" s="88"/>
    </row>
    <row r="10" spans="1:17" ht="29.5" thickBot="1" x14ac:dyDescent="0.4">
      <c r="A10" s="96" t="s">
        <v>85</v>
      </c>
      <c r="C10" s="88"/>
    </row>
    <row r="11" spans="1:17" ht="15" thickBot="1" x14ac:dyDescent="0.4">
      <c r="A11" s="181" t="s">
        <v>86</v>
      </c>
      <c r="B11" s="182"/>
      <c r="C11" s="182"/>
      <c r="D11" s="182"/>
      <c r="E11" s="182"/>
      <c r="F11" s="182"/>
      <c r="G11" s="182"/>
      <c r="H11" s="182"/>
      <c r="I11" s="182"/>
      <c r="J11" s="182"/>
      <c r="K11" s="182"/>
      <c r="L11" s="182"/>
      <c r="M11" s="182"/>
      <c r="N11" s="182"/>
      <c r="O11" s="182"/>
      <c r="P11" s="182"/>
      <c r="Q11" s="183"/>
    </row>
    <row r="12" spans="1:17" x14ac:dyDescent="0.35">
      <c r="A12" s="184" t="s">
        <v>87</v>
      </c>
      <c r="B12" s="185"/>
      <c r="C12" s="186" t="s">
        <v>88</v>
      </c>
      <c r="D12" s="187"/>
      <c r="E12" s="187"/>
      <c r="F12" s="187"/>
      <c r="G12" s="187"/>
      <c r="H12" s="188"/>
      <c r="I12" s="189"/>
      <c r="J12" s="190" t="s">
        <v>89</v>
      </c>
      <c r="K12" s="191"/>
      <c r="L12" s="191"/>
      <c r="M12" s="191"/>
      <c r="N12" s="191"/>
      <c r="O12" s="191"/>
      <c r="P12" s="191"/>
      <c r="Q12" s="192"/>
    </row>
    <row r="13" spans="1:17" ht="19.5" customHeight="1" thickBot="1" x14ac:dyDescent="0.4">
      <c r="A13" s="162"/>
      <c r="B13" s="163"/>
      <c r="C13" s="164"/>
      <c r="D13" s="165"/>
      <c r="E13" s="165"/>
      <c r="F13" s="165"/>
      <c r="G13" s="165"/>
      <c r="H13" s="166" t="s">
        <v>90</v>
      </c>
      <c r="I13" s="167"/>
      <c r="J13" s="156" t="s">
        <v>91</v>
      </c>
      <c r="K13" s="157"/>
      <c r="L13" s="157"/>
      <c r="M13" s="157"/>
      <c r="N13" s="157"/>
      <c r="O13" s="157"/>
      <c r="P13" s="157"/>
      <c r="Q13" s="158"/>
    </row>
    <row r="14" spans="1:17" x14ac:dyDescent="0.35">
      <c r="A14" s="168" t="s">
        <v>92</v>
      </c>
      <c r="B14" s="169"/>
      <c r="C14" s="170"/>
      <c r="D14" s="171"/>
      <c r="E14" s="171"/>
      <c r="F14" s="171"/>
      <c r="G14" s="171"/>
      <c r="H14" s="174"/>
      <c r="I14" s="175"/>
      <c r="J14" s="156" t="s">
        <v>93</v>
      </c>
      <c r="K14" s="157"/>
      <c r="L14" s="157"/>
      <c r="M14" s="157"/>
      <c r="N14" s="157"/>
      <c r="O14" s="157"/>
      <c r="P14" s="157"/>
      <c r="Q14" s="158"/>
    </row>
    <row r="15" spans="1:17" ht="15" thickBot="1" x14ac:dyDescent="0.4">
      <c r="A15" s="176" t="s">
        <v>94</v>
      </c>
      <c r="B15" s="177"/>
      <c r="C15" s="172"/>
      <c r="D15" s="173"/>
      <c r="E15" s="173"/>
      <c r="F15" s="173"/>
      <c r="G15" s="173"/>
      <c r="H15" s="178"/>
      <c r="I15" s="179"/>
      <c r="J15" s="156" t="s">
        <v>95</v>
      </c>
      <c r="K15" s="157"/>
      <c r="L15" s="157"/>
      <c r="M15" s="157"/>
      <c r="N15" s="157"/>
      <c r="O15" s="157"/>
      <c r="P15" s="157"/>
      <c r="Q15" s="158"/>
    </row>
    <row r="16" spans="1:17" x14ac:dyDescent="0.35">
      <c r="A16" s="159"/>
      <c r="B16" s="160"/>
      <c r="C16" s="160"/>
      <c r="D16" s="160"/>
      <c r="E16" s="160"/>
      <c r="F16" s="160"/>
      <c r="G16" s="160"/>
      <c r="H16" s="160"/>
      <c r="I16" s="160"/>
      <c r="J16" s="160"/>
      <c r="K16" s="160"/>
      <c r="L16" s="160"/>
      <c r="M16" s="160"/>
      <c r="N16" s="160"/>
      <c r="O16" s="160"/>
      <c r="P16" s="160"/>
      <c r="Q16" s="161"/>
    </row>
    <row r="17" spans="1:17" x14ac:dyDescent="0.35">
      <c r="A17" s="148" t="s">
        <v>1</v>
      </c>
      <c r="B17" s="148" t="s">
        <v>96</v>
      </c>
      <c r="C17" s="148" t="s">
        <v>75</v>
      </c>
      <c r="D17" s="148" t="s">
        <v>77</v>
      </c>
      <c r="E17" s="148" t="s">
        <v>97</v>
      </c>
      <c r="F17" s="148" t="s">
        <v>98</v>
      </c>
      <c r="G17" s="148" t="s">
        <v>80</v>
      </c>
      <c r="H17" s="148" t="s">
        <v>99</v>
      </c>
      <c r="I17" s="148" t="s">
        <v>79</v>
      </c>
      <c r="J17" s="151" t="s">
        <v>100</v>
      </c>
      <c r="K17" s="154" t="s">
        <v>101</v>
      </c>
      <c r="L17" s="154"/>
      <c r="M17" s="154" t="s">
        <v>102</v>
      </c>
      <c r="N17" s="154"/>
      <c r="O17" s="154"/>
      <c r="P17" s="148" t="s">
        <v>103</v>
      </c>
      <c r="Q17" s="151" t="s">
        <v>104</v>
      </c>
    </row>
    <row r="18" spans="1:17" x14ac:dyDescent="0.35">
      <c r="A18" s="149"/>
      <c r="B18" s="149"/>
      <c r="C18" s="149"/>
      <c r="D18" s="149"/>
      <c r="E18" s="149"/>
      <c r="F18" s="149"/>
      <c r="G18" s="149"/>
      <c r="H18" s="149"/>
      <c r="I18" s="149"/>
      <c r="J18" s="152"/>
      <c r="K18" s="155" t="s">
        <v>105</v>
      </c>
      <c r="L18" s="155"/>
      <c r="M18" s="155" t="s">
        <v>106</v>
      </c>
      <c r="N18" s="155"/>
      <c r="O18" s="155"/>
      <c r="P18" s="149"/>
      <c r="Q18" s="152"/>
    </row>
    <row r="19" spans="1:17" ht="17" x14ac:dyDescent="0.35">
      <c r="A19" s="150"/>
      <c r="B19" s="150"/>
      <c r="C19" s="150"/>
      <c r="D19" s="150"/>
      <c r="E19" s="150"/>
      <c r="F19" s="150"/>
      <c r="G19" s="150"/>
      <c r="H19" s="150"/>
      <c r="I19" s="150"/>
      <c r="J19" s="153"/>
      <c r="K19" s="97" t="s">
        <v>107</v>
      </c>
      <c r="L19" s="97" t="s">
        <v>108</v>
      </c>
      <c r="M19" s="98" t="s">
        <v>109</v>
      </c>
      <c r="N19" s="97" t="s">
        <v>110</v>
      </c>
      <c r="O19" s="97" t="s">
        <v>111</v>
      </c>
      <c r="P19" s="150"/>
      <c r="Q19" s="153"/>
    </row>
    <row r="20" spans="1:17" x14ac:dyDescent="0.35">
      <c r="A20" s="99">
        <v>-1</v>
      </c>
      <c r="B20" s="99">
        <v>-2</v>
      </c>
      <c r="C20" s="99">
        <v>-3</v>
      </c>
      <c r="D20" s="99">
        <v>-4</v>
      </c>
      <c r="E20" s="99">
        <v>-5</v>
      </c>
      <c r="F20" s="99">
        <v>-6</v>
      </c>
      <c r="G20" s="99">
        <v>-7</v>
      </c>
      <c r="H20" s="99"/>
      <c r="I20" s="99">
        <v>-9</v>
      </c>
      <c r="J20" s="99">
        <v>-10</v>
      </c>
      <c r="K20" s="99">
        <v>-11</v>
      </c>
      <c r="L20" s="99">
        <v>-12</v>
      </c>
      <c r="M20" s="99">
        <v>-13</v>
      </c>
      <c r="N20" s="99">
        <v>-14</v>
      </c>
      <c r="O20" s="99">
        <v>-15</v>
      </c>
      <c r="P20" s="99">
        <v>-16</v>
      </c>
      <c r="Q20" s="99">
        <v>-17</v>
      </c>
    </row>
    <row r="21" spans="1:17" s="105" customFormat="1" ht="330" x14ac:dyDescent="0.35">
      <c r="A21" s="102">
        <v>1</v>
      </c>
      <c r="B21" s="100" t="s">
        <v>112</v>
      </c>
      <c r="C21" s="100" t="s">
        <v>76</v>
      </c>
      <c r="D21" s="100" t="s">
        <v>113</v>
      </c>
      <c r="E21" s="100" t="s">
        <v>118</v>
      </c>
      <c r="F21" s="101" t="s">
        <v>41</v>
      </c>
      <c r="G21" s="100" t="s">
        <v>38</v>
      </c>
      <c r="H21" s="100" t="s">
        <v>82</v>
      </c>
      <c r="I21" s="102" t="s">
        <v>114</v>
      </c>
      <c r="J21" s="102">
        <v>2</v>
      </c>
      <c r="K21" s="103" t="s">
        <v>41</v>
      </c>
      <c r="L21" s="103" t="s">
        <v>41</v>
      </c>
      <c r="M21" s="102" t="s">
        <v>88</v>
      </c>
      <c r="N21" s="104" t="s">
        <v>41</v>
      </c>
      <c r="O21" s="103" t="s">
        <v>115</v>
      </c>
      <c r="P21" s="102" t="s">
        <v>116</v>
      </c>
      <c r="Q21" s="102">
        <v>1</v>
      </c>
    </row>
    <row r="22" spans="1:17" x14ac:dyDescent="0.35">
      <c r="C22" s="88"/>
    </row>
  </sheetData>
  <mergeCells count="34">
    <mergeCell ref="A2:C2"/>
    <mergeCell ref="A11:Q11"/>
    <mergeCell ref="A12:B12"/>
    <mergeCell ref="C12:G12"/>
    <mergeCell ref="H12:I12"/>
    <mergeCell ref="J12:Q12"/>
    <mergeCell ref="A13:B13"/>
    <mergeCell ref="C13:G13"/>
    <mergeCell ref="H13:I13"/>
    <mergeCell ref="J13:Q13"/>
    <mergeCell ref="A14:B14"/>
    <mergeCell ref="C14:G15"/>
    <mergeCell ref="H14:I14"/>
    <mergeCell ref="J14:Q14"/>
    <mergeCell ref="A15:B15"/>
    <mergeCell ref="H15:I15"/>
    <mergeCell ref="Q17:Q19"/>
    <mergeCell ref="K18:L18"/>
    <mergeCell ref="M18:O18"/>
    <mergeCell ref="J15:Q15"/>
    <mergeCell ref="A16:Q16"/>
    <mergeCell ref="A17:A19"/>
    <mergeCell ref="B17:B19"/>
    <mergeCell ref="C17:C19"/>
    <mergeCell ref="D17:D19"/>
    <mergeCell ref="E17:E19"/>
    <mergeCell ref="F17:F19"/>
    <mergeCell ref="G17:G19"/>
    <mergeCell ref="H17:H19"/>
    <mergeCell ref="I17:I19"/>
    <mergeCell ref="J17:J19"/>
    <mergeCell ref="K17:L17"/>
    <mergeCell ref="M17:O17"/>
    <mergeCell ref="P17:P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Peserta Aktif Penerima Upah</vt:lpstr>
      <vt:lpstr>Peserta Aktif Bukan PU</vt:lpstr>
      <vt:lpstr>Peserta Aktif Jasa Konstruksi</vt:lpstr>
      <vt:lpstr>Peserta Aktif by Gender</vt:lpstr>
      <vt:lpstr>JKK</vt:lpstr>
      <vt:lpstr>Peserta Aktif dan Non Aktif</vt:lpstr>
      <vt:lpstr>Metadata</vt:lpstr>
      <vt:lpstr>'Peserta Aktif Bukan PU'!Print_Area</vt:lpstr>
      <vt:lpstr>'Peserta Aktif by Gender'!Print_Area</vt:lpstr>
      <vt:lpstr>'Peserta Aktif Jasa Konstruksi'!Print_Area</vt:lpstr>
      <vt:lpstr>'Peserta Aktif Penerima Upah'!Print_Area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PDTK</dc:creator>
  <cp:lastModifiedBy>Bidang Hiwasnaker</cp:lastModifiedBy>
  <cp:lastPrinted>2018-10-04T03:27:34Z</cp:lastPrinted>
  <dcterms:created xsi:type="dcterms:W3CDTF">2016-07-19T06:14:12Z</dcterms:created>
  <dcterms:modified xsi:type="dcterms:W3CDTF">2023-01-20T08:37:37Z</dcterms:modified>
</cp:coreProperties>
</file>