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mc:AlternateContent xmlns:mc="http://schemas.openxmlformats.org/markup-compatibility/2006">
    <mc:Choice Requires="x15">
      <x15ac:absPath xmlns:x15ac="http://schemas.microsoft.com/office/spreadsheetml/2010/11/ac" url="D:\3. TAHUN 2023\Data Pengawasan\Data Upload\Revisi Data Tahun 2022\"/>
    </mc:Choice>
  </mc:AlternateContent>
  <xr:revisionPtr revIDLastSave="0" documentId="13_ncr:1_{63567E19-AB00-4B14-99FA-802C75686845}" xr6:coauthVersionLast="47" xr6:coauthVersionMax="47" xr10:uidLastSave="{00000000-0000-0000-0000-000000000000}"/>
  <bookViews>
    <workbookView xWindow="-120" yWindow="-120" windowWidth="29040" windowHeight="15720" xr2:uid="{00000000-000D-0000-FFFF-FFFF00000000}"/>
  </bookViews>
  <sheets>
    <sheet name="Data" sheetId="5" r:id="rId1"/>
    <sheet name="Standar Data" sheetId="1" r:id="rId2"/>
    <sheet name="Metadata" sheetId="4" r:id="rId3"/>
  </sheets>
  <definedNames>
    <definedName name="_xlnm.Print_Area" localSheetId="2">Metadata!$A$1:$R$14</definedName>
    <definedName name="_xlnm.Print_Area" localSheetId="1">'Standar Data'!$A$1:$H$4</definedName>
  </definedNames>
  <calcPr calcId="191028"/>
</workbook>
</file>

<file path=xl/calcChain.xml><?xml version="1.0" encoding="utf-8"?>
<calcChain xmlns="http://schemas.openxmlformats.org/spreadsheetml/2006/main">
  <c r="D41" i="5" l="1"/>
  <c r="E41" i="5"/>
  <c r="F41" i="5"/>
  <c r="G41" i="5"/>
  <c r="H41"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6" i="5"/>
  <c r="C41" i="5"/>
</calcChain>
</file>

<file path=xl/sharedStrings.xml><?xml version="1.0" encoding="utf-8"?>
<sst xmlns="http://schemas.openxmlformats.org/spreadsheetml/2006/main" count="144" uniqueCount="117">
  <si>
    <t>Menurut Provinsi dan Skala Perusahaan berdasarkan Jumlah Tenaga Kerja</t>
  </si>
  <si>
    <t>s.d. Triwulan IV Tahun 2022</t>
  </si>
  <si>
    <t>No.</t>
  </si>
  <si>
    <t>Provinsi</t>
  </si>
  <si>
    <t>Mikro</t>
  </si>
  <si>
    <t>Kecil</t>
  </si>
  <si>
    <t>Menengah</t>
  </si>
  <si>
    <t>Besar</t>
  </si>
  <si>
    <t>Belum Teridentifikasi</t>
  </si>
  <si>
    <t>Aceh</t>
  </si>
  <si>
    <t>Bali</t>
  </si>
  <si>
    <t>Banten</t>
  </si>
  <si>
    <t>Bengkulu</t>
  </si>
  <si>
    <t>DKI Jakarta</t>
  </si>
  <si>
    <t>Gorontalo</t>
  </si>
  <si>
    <t>Jambi</t>
  </si>
  <si>
    <t>Jawa Barat</t>
  </si>
  <si>
    <t>Jawa Tengah</t>
  </si>
  <si>
    <t>Jawa Timur</t>
  </si>
  <si>
    <t>Kalimantan Barat</t>
  </si>
  <si>
    <t>Kalimantan Selatan</t>
  </si>
  <si>
    <t>Kalimantan Tengah</t>
  </si>
  <si>
    <t>Kalimantan Timur</t>
  </si>
  <si>
    <t>Kalimantan Utara</t>
  </si>
  <si>
    <t>Lampung</t>
  </si>
  <si>
    <t>Maluku</t>
  </si>
  <si>
    <t>Papua</t>
  </si>
  <si>
    <t>Papua Barat</t>
  </si>
  <si>
    <t>Riau</t>
  </si>
  <si>
    <t>Sulawesi Barat</t>
  </si>
  <si>
    <t>Sulawesi Selatan</t>
  </si>
  <si>
    <t>Sulawesi Tengah</t>
  </si>
  <si>
    <t>Sulawesi Tenggara</t>
  </si>
  <si>
    <t>Sulawesi Utara</t>
  </si>
  <si>
    <t>Sumatera Barat</t>
  </si>
  <si>
    <t>Sumatera Selatan</t>
  </si>
  <si>
    <t>Sumatera Utara</t>
  </si>
  <si>
    <t>Tidak Teridentifikasi</t>
  </si>
  <si>
    <t>Keterangan:</t>
  </si>
  <si>
    <t>Skala Perusahaan</t>
  </si>
  <si>
    <t>Kriteria</t>
  </si>
  <si>
    <t>Memiliki 1-4 Tenaga Kerja</t>
  </si>
  <si>
    <t>Memiliki 5-19 Tenaga Kerja</t>
  </si>
  <si>
    <t>Memiliki &gt;= 100 Tenaga Kerja</t>
  </si>
  <si>
    <t>Belum atau Tidak Melaporkan Informasi Tenaga Kerja</t>
  </si>
  <si>
    <t>Belum atau Tidak Melaporkan Informasi Wilayah</t>
  </si>
  <si>
    <t>Perhitungan jumlah Tenaga Kerja di perusahaan terdaftar WLKP menggunakan 2 metode perhitungan sebagai berikut:</t>
  </si>
  <si>
    <t>- Apabila perusahaan sudah melaporkan data detil tenaga kerja di WLKP, maka jumlah TK dihitung berdasarkan jumlah TK yang sudah dilaporkan;</t>
  </si>
  <si>
    <t>- Apabila perusahaan belum melaporkan data detil tenaga kerja di WLKP dan data perusahaan tersebut berasal dari OSS-BKPM, maka jumlah TK dihitung berdasarkan nilai agregasi TK &amp; TKA yang terdapat pada aplikasi OSS-BKPM.</t>
  </si>
  <si>
    <t>Pengklasifikasian Wilayah di perusahaan terdaftar WLKP menggunakan 2 metode pengklasifikasian sebagai berikut:</t>
  </si>
  <si>
    <t>- Apabila perusahaan sudah melaporkan data wilayah operasional di WLKP (kode pos, kelurahan, kecamatan, kab/kota, provinsi), maka pengklasifikasian wilayah berdasarkan informasi wilayah operasional yang sudah dilaporkan;</t>
  </si>
  <si>
    <t>- Apabila perusahaan belum melaporkan data wilayah operasional di WLKP (kode pos, kelurahan, kecamatan, kab/kota, provinsi) dan data perusahaan tersebut berasal dari OSS-BKPM, maka pengklasifikasian wilayah berdasarkan informasi wilayah operasional yang terdapat pada aplikasi OSS-BKPM.</t>
  </si>
  <si>
    <t xml:space="preserve">STANDAR DATA KETENAGAKERJAAN </t>
  </si>
  <si>
    <t xml:space="preserve">Nama Data </t>
  </si>
  <si>
    <t>Konsep</t>
  </si>
  <si>
    <t>Definisi</t>
  </si>
  <si>
    <t>Klasifikasi</t>
  </si>
  <si>
    <t xml:space="preserve">Ukuran </t>
  </si>
  <si>
    <t>Satuan</t>
  </si>
  <si>
    <t>Dasar Rujukan</t>
  </si>
  <si>
    <t>Data Perusahaan yang terdaftar  di WLKP Online*</t>
  </si>
  <si>
    <t>Perusahaan 
Perusahaan terdaftar WLKP Online sebagai Obyek Pengawasan Ketenagakerjaan</t>
  </si>
  <si>
    <t>Perusahaan adalah:
a. setiap bentuk usaha yang berbadan hukum atau tidak, milik orang perseorangan, milik persekutuan, atau milik badan hukum, baik milik swasta maupun milik negara yang mempekerjakan pekerja/buruh dengan membayar upah atau imbalan dalam bentuk lain;
b. usaha-usaha sosial dan usaha-usaha lain yang mempunyai pengurus dan mempekerjakan orang lain dengan membayar upah atau imbalan dalam bentuk lain.
Perusahaan terdaftar WLKP Online sebagai Obyek Pengawasan Ketenagakerjaan adalah perusahaan atau perusahaan berstatus kantor pusat atau perusahaan berstatus kantor cabang atau perusahaan Kerjasama Operasi (KSO) atau unit - unit usaha dari perusahaan atau usaha perorangan yang memiliki tenaga kerja sesuai lokasi pekerjaan/usaha/kegiatan dan mendapatkan kode pendaftaran.</t>
  </si>
  <si>
    <t>Jumlah</t>
  </si>
  <si>
    <t>Perusahaan</t>
  </si>
  <si>
    <t>1. Undang-Undang No. 7 tahun 1981 tentang wajib lapor ketenagakerjaan di perusahaan
2. Undang-undang No. 13 tahun 2003 tentang Ketenagakerjaan
3. Peraturan Menteri Ketenagakerjaan No. 18 Tahun 2017 tentang Tata Cara Wajib Lapor Ketenagakerjaan di Perusahaan Dalam jaringan
4. Permenaker No. 11 tahun 2021 tentang Indikator Kinerja Utama Kementerian Ketenagakerjaan Tahun 2020-2024</t>
  </si>
  <si>
    <t>Metadata Statistik Indikator Data Perusahaan yang terdaftar  di WLKP Online*</t>
  </si>
  <si>
    <t>Keterangan Kegiatan Statistik</t>
  </si>
  <si>
    <t>Nama Kegiatan</t>
  </si>
  <si>
    <t>Peningkatan Sistem Pengawasan Ketenagakerjaan</t>
  </si>
  <si>
    <t>Penyelenggara</t>
  </si>
  <si>
    <t xml:space="preserve">Instansi : </t>
  </si>
  <si>
    <t>Kemnaker RI</t>
  </si>
  <si>
    <t xml:space="preserve">Unit Kerja Eselon I : </t>
  </si>
  <si>
    <t>DIREKTORAT JENDERAL PEMBINAAN PENGAWASAN KETENAGAKERJAAN DAN KESELAMATAN DAN KESEHATAN KERJA</t>
  </si>
  <si>
    <t>Kode Kegiatan</t>
  </si>
  <si>
    <t>-</t>
  </si>
  <si>
    <t>Unit Kerja Eselon II :</t>
  </si>
  <si>
    <t>Direktorat Bina Sistem Pengawasan Ketenagakerjaan</t>
  </si>
  <si>
    <t>(diisi oleh petugas)</t>
  </si>
  <si>
    <t xml:space="preserve">Unit Kerja Eselon III :  </t>
  </si>
  <si>
    <t>Koordinator substansi pembinaan sistem dan prosedur pengawasan ketenagakerjaan</t>
  </si>
  <si>
    <t>Nama Indikator</t>
  </si>
  <si>
    <r>
      <t>Interpretasi</t>
    </r>
    <r>
      <rPr>
        <sz val="6.5"/>
        <color rgb="FF000000"/>
        <rFont val="Arial"/>
        <family val="2"/>
      </rPr>
      <t> </t>
    </r>
  </si>
  <si>
    <r>
      <t>Metode/ Rumus Penghitungan</t>
    </r>
    <r>
      <rPr>
        <sz val="6.5"/>
        <color rgb="FF000000"/>
        <rFont val="Arial"/>
        <family val="2"/>
      </rPr>
      <t>    </t>
    </r>
  </si>
  <si>
    <t>Ukuran</t>
  </si>
  <si>
    <r>
      <t>Satuan</t>
    </r>
    <r>
      <rPr>
        <sz val="6.5"/>
        <color rgb="FF000000"/>
        <rFont val="Arial"/>
        <family val="2"/>
      </rPr>
      <t> </t>
    </r>
  </si>
  <si>
    <t>Klasifikasi Penyajian</t>
  </si>
  <si>
    <t>Apakah Kolom (2) Indikator Komposit?</t>
  </si>
  <si>
    <t>Jika Kolom (10) berkode 1</t>
  </si>
  <si>
    <t>Jika Kolom (10) berkode 2</t>
  </si>
  <si>
    <t>Level Estimasi</t>
  </si>
  <si>
    <t>Apakah Kolom (2) Dapat Diakses Umum?</t>
  </si>
  <si>
    <t>Ya -1</t>
  </si>
  <si>
    <t>Tidak -2</t>
  </si>
  <si>
    <t>Indikator Pembangun</t>
  </si>
  <si>
    <t>Variabel Pembangun</t>
  </si>
  <si>
    <t>Publikasi Ketersediaan</t>
  </si>
  <si>
    <t>Nama</t>
  </si>
  <si>
    <r>
      <t>Kegiatan Penghasil</t>
    </r>
    <r>
      <rPr>
        <sz val="6.5"/>
        <color rgb="FF000000"/>
        <rFont val="Arial"/>
        <family val="2"/>
      </rPr>
      <t> </t>
    </r>
  </si>
  <si>
    <r>
      <t xml:space="preserve">Kode Keg. </t>
    </r>
    <r>
      <rPr>
        <sz val="6.5"/>
        <color rgb="FF000000"/>
        <rFont val="Arial"/>
        <family val="2"/>
      </rPr>
      <t>(diisi petugas)</t>
    </r>
  </si>
  <si>
    <r>
      <t>Nama</t>
    </r>
    <r>
      <rPr>
        <sz val="6.5"/>
        <color rgb="FF000000"/>
        <rFont val="Arial"/>
        <family val="2"/>
      </rPr>
      <t> </t>
    </r>
  </si>
  <si>
    <t>Jumlah Perusahaan yang terdaftar  di WLKP Online*</t>
  </si>
  <si>
    <t>Kode Pendaftaran</t>
  </si>
  <si>
    <t>Nasional</t>
  </si>
  <si>
    <r>
      <t xml:space="preserve">Jumlah Perusahaan Terdaftar WLKP </t>
    </r>
    <r>
      <rPr>
        <b/>
        <i/>
        <sz val="11"/>
        <rFont val="Calibri"/>
        <family val="2"/>
      </rPr>
      <t xml:space="preserve">Online </t>
    </r>
    <r>
      <rPr>
        <b/>
        <sz val="11"/>
        <rFont val="Calibri"/>
        <family val="2"/>
      </rPr>
      <t>di Indonesia</t>
    </r>
  </si>
  <si>
    <t xml:space="preserve">Skala Perusahaan </t>
  </si>
  <si>
    <t>Perusahaan yang dihitung merupakan Perusahaan terdaftar di WLKP dan berstatus masih Aktif</t>
  </si>
  <si>
    <t>Memiliki 20-99 Tenaga Kerja</t>
  </si>
  <si>
    <t>Provinsi,
Skala Perusahaan,</t>
  </si>
  <si>
    <t>Kep. Bangka Belitung</t>
  </si>
  <si>
    <t>Kep.  Riau</t>
  </si>
  <si>
    <t>DI. Yogyakarta</t>
  </si>
  <si>
    <t>Nusa Tenggara Barat</t>
  </si>
  <si>
    <t>Nusa Tenggara Timur</t>
  </si>
  <si>
    <t xml:space="preserve">Maluku Utara </t>
  </si>
  <si>
    <t>Sumber: Kementerian Ketenagakerjaan, update sampai dengan tanggal 31 Desember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</si>
</sst>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19" x14ac:knownFonts="1">
    <font>
      <sz val="11"/>
      <color rgb="FF000000"/>
      <name val="Calibri"/>
    </font>
    <font>
      <b/>
      <sz val="11"/>
      <color rgb="FF000000"/>
      <name val="Calibri"/>
      <family val="2"/>
    </font>
    <font>
      <b/>
      <sz val="6.5"/>
      <color rgb="FF000000"/>
      <name val="Arial"/>
      <family val="2"/>
    </font>
    <font>
      <sz val="6.5"/>
      <color rgb="FF000000"/>
      <name val="Arial"/>
      <family val="2"/>
    </font>
    <font>
      <sz val="7"/>
      <color rgb="FF000000"/>
      <name val="Arial"/>
      <family val="2"/>
    </font>
    <font>
      <b/>
      <sz val="7"/>
      <color rgb="FF000000"/>
      <name val="Arial"/>
      <family val="2"/>
    </font>
    <font>
      <sz val="6.5"/>
      <color rgb="FF000000"/>
      <name val="Calibri"/>
      <family val="2"/>
    </font>
    <font>
      <sz val="6.5"/>
      <color rgb="FF000000"/>
      <name val="Times New Roman"/>
      <family val="1"/>
    </font>
    <font>
      <i/>
      <sz val="8"/>
      <color rgb="FF000000"/>
      <name val="Arial"/>
      <family val="2"/>
    </font>
    <font>
      <sz val="11"/>
      <color rgb="FF000000"/>
      <name val="Calibri"/>
      <family val="2"/>
    </font>
    <font>
      <b/>
      <sz val="11"/>
      <color rgb="FF000000"/>
      <name val="Calibri"/>
      <family val="2"/>
    </font>
    <font>
      <sz val="6.5"/>
      <color rgb="FF000000"/>
      <name val="Arial"/>
      <family val="2"/>
    </font>
    <font>
      <b/>
      <sz val="11"/>
      <name val="Calibri"/>
      <family val="2"/>
    </font>
    <font>
      <sz val="11"/>
      <name val="Calibri"/>
      <family val="2"/>
    </font>
    <font>
      <b/>
      <i/>
      <sz val="11"/>
      <name val="Calibri"/>
      <family val="2"/>
    </font>
    <font>
      <i/>
      <sz val="11"/>
      <name val="Calibri"/>
      <family val="2"/>
      <scheme val="minor"/>
    </font>
    <font>
      <sz val="11"/>
      <name val="Calibri"/>
      <family val="2"/>
      <scheme val="minor"/>
    </font>
    <font>
      <sz val="9"/>
      <name val="Calibri"/>
      <family val="2"/>
      <scheme val="minor"/>
    </font>
    <font>
      <i/>
      <sz val="9"/>
      <name val="Calibri"/>
      <family val="2"/>
      <scheme val="minor"/>
    </font>
  </fonts>
  <fills count="4">
    <fill>
      <patternFill patternType="none"/>
    </fill>
    <fill>
      <patternFill patternType="gray125"/>
    </fill>
    <fill>
      <patternFill patternType="solid">
        <fgColor rgb="FFD9D9D9"/>
        <bgColor rgb="FFFFFFFF"/>
      </patternFill>
    </fill>
    <fill>
      <patternFill patternType="solid">
        <fgColor rgb="FFF2F2F2"/>
        <bgColor rgb="FFFFFFFF"/>
      </patternFill>
    </fill>
  </fills>
  <borders count="33">
    <border>
      <left/>
      <right/>
      <top/>
      <bottom/>
      <diagonal/>
    </border>
    <border>
      <left style="medium">
        <color rgb="FF000000"/>
      </left>
      <right/>
      <top style="medium">
        <color rgb="FF000000"/>
      </top>
      <bottom/>
      <diagonal/>
    </border>
    <border>
      <left style="medium">
        <color rgb="FF000000"/>
      </left>
      <right/>
      <top/>
      <bottom/>
      <diagonal/>
    </border>
    <border>
      <left/>
      <right/>
      <top style="medium">
        <color rgb="FF000000"/>
      </top>
      <bottom/>
      <diagonal/>
    </border>
    <border>
      <left/>
      <right style="medium">
        <color rgb="FF000000"/>
      </right>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1" fontId="9" fillId="0" borderId="0" applyFont="0" applyFill="0" applyBorder="0" applyAlignment="0" applyProtection="0"/>
  </cellStyleXfs>
  <cellXfs count="102">
    <xf numFmtId="0" fontId="0" fillId="0" borderId="0" xfId="0"/>
    <xf numFmtId="0" fontId="1" fillId="0" borderId="0" xfId="0" applyFont="1"/>
    <xf numFmtId="0" fontId="2" fillId="2" borderId="0" xfId="0" applyFont="1" applyFill="1" applyAlignment="1">
      <alignment horizontal="center" vertical="center" wrapText="1"/>
    </xf>
    <xf numFmtId="0" fontId="2" fillId="2" borderId="4" xfId="0" applyFont="1" applyFill="1" applyBorder="1" applyAlignment="1">
      <alignment horizontal="center" vertical="center" wrapText="1"/>
    </xf>
    <xf numFmtId="0" fontId="0" fillId="2" borderId="8" xfId="0" applyFill="1" applyBorder="1" applyAlignment="1">
      <alignment vertical="center" wrapText="1"/>
    </xf>
    <xf numFmtId="0" fontId="2" fillId="2" borderId="8"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wrapText="1"/>
    </xf>
    <xf numFmtId="0" fontId="1" fillId="0" borderId="0" xfId="0" applyFont="1" applyAlignment="1">
      <alignment vertical="center"/>
    </xf>
    <xf numFmtId="0" fontId="1" fillId="0" borderId="0" xfId="0" applyFont="1" applyAlignment="1">
      <alignment vertical="center" wrapText="1"/>
    </xf>
    <xf numFmtId="0" fontId="0" fillId="0" borderId="0" xfId="0"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3" fillId="2" borderId="2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12" xfId="0" applyFont="1" applyBorder="1" applyAlignment="1">
      <alignment horizontal="center" vertical="top" wrapText="1"/>
    </xf>
    <xf numFmtId="0" fontId="3" fillId="0" borderId="10" xfId="0" applyFont="1" applyBorder="1" applyAlignment="1">
      <alignment horizontal="center" vertical="top" wrapText="1"/>
    </xf>
    <xf numFmtId="0" fontId="4" fillId="0" borderId="12" xfId="0" applyFont="1" applyBorder="1" applyAlignment="1">
      <alignment horizontal="left" vertical="top" wrapText="1"/>
    </xf>
    <xf numFmtId="0" fontId="5" fillId="0" borderId="12" xfId="0" applyFont="1" applyBorder="1" applyAlignment="1">
      <alignment horizontal="left" vertical="top" wrapText="1"/>
    </xf>
    <xf numFmtId="0" fontId="3" fillId="0" borderId="12" xfId="0" applyFont="1" applyBorder="1" applyAlignment="1">
      <alignment horizontal="left" vertical="top" wrapText="1"/>
    </xf>
    <xf numFmtId="0" fontId="10" fillId="0" borderId="17" xfId="0" applyFont="1" applyBorder="1" applyAlignment="1">
      <alignment horizontal="center" vertical="top" wrapText="1"/>
    </xf>
    <xf numFmtId="0" fontId="10" fillId="0" borderId="18" xfId="0" applyFont="1" applyBorder="1" applyAlignment="1">
      <alignment horizontal="left" vertical="top" wrapText="1"/>
    </xf>
    <xf numFmtId="0" fontId="10" fillId="0" borderId="19" xfId="0" applyFont="1" applyBorder="1" applyAlignment="1">
      <alignment horizontal="left" vertical="top" wrapText="1"/>
    </xf>
    <xf numFmtId="0" fontId="10" fillId="0" borderId="18" xfId="0" applyFont="1" applyBorder="1" applyAlignment="1">
      <alignment horizontal="center" vertical="top" wrapText="1"/>
    </xf>
    <xf numFmtId="0" fontId="11" fillId="0" borderId="12" xfId="0" applyFont="1" applyBorder="1" applyAlignment="1">
      <alignment horizontal="left" vertical="top" wrapText="1"/>
    </xf>
    <xf numFmtId="0" fontId="12" fillId="0" borderId="24" xfId="0" applyFont="1" applyBorder="1" applyAlignment="1">
      <alignment horizontal="center" vertical="center" wrapText="1"/>
    </xf>
    <xf numFmtId="0" fontId="13" fillId="0" borderId="24" xfId="0" applyFont="1" applyBorder="1" applyAlignment="1">
      <alignment horizontal="center" vertical="center"/>
    </xf>
    <xf numFmtId="41" fontId="12" fillId="0" borderId="24" xfId="1" applyFont="1" applyFill="1" applyBorder="1" applyAlignment="1">
      <alignment horizontal="center" vertical="center"/>
    </xf>
    <xf numFmtId="0" fontId="13" fillId="0" borderId="0" xfId="0" applyFont="1" applyAlignment="1">
      <alignment horizontal="center" vertical="center"/>
    </xf>
    <xf numFmtId="41" fontId="13" fillId="0" borderId="24" xfId="1" applyFont="1" applyFill="1" applyBorder="1" applyAlignment="1">
      <alignment horizontal="center" vertical="center"/>
    </xf>
    <xf numFmtId="0" fontId="12" fillId="0" borderId="0" xfId="0" applyFont="1" applyAlignment="1">
      <alignment horizontal="left" vertical="center"/>
    </xf>
    <xf numFmtId="0" fontId="13" fillId="0" borderId="24" xfId="0" applyFont="1" applyBorder="1"/>
    <xf numFmtId="41" fontId="13" fillId="0" borderId="24" xfId="1" applyFont="1" applyBorder="1"/>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left" vertical="center"/>
    </xf>
    <xf numFmtId="0" fontId="17" fillId="0" borderId="25" xfId="0" applyFont="1" applyBorder="1" applyAlignment="1">
      <alignment horizontal="left"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7" fillId="0" borderId="28" xfId="0" applyFont="1" applyBorder="1" applyAlignment="1">
      <alignment horizontal="left" vertical="center"/>
    </xf>
    <xf numFmtId="0" fontId="16" fillId="0" borderId="29" xfId="0" applyFont="1" applyBorder="1" applyAlignment="1">
      <alignment horizontal="center" vertical="center"/>
    </xf>
    <xf numFmtId="0" fontId="17" fillId="0" borderId="30" xfId="0" applyFont="1" applyBorder="1" applyAlignment="1">
      <alignment horizontal="left"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41" fontId="16" fillId="0" borderId="0" xfId="1" applyFont="1" applyAlignment="1">
      <alignment horizontal="center" vertical="center"/>
    </xf>
    <xf numFmtId="0" fontId="18" fillId="0" borderId="0" xfId="0" applyFont="1" applyAlignment="1">
      <alignment horizontal="left" vertical="center"/>
    </xf>
    <xf numFmtId="0" fontId="12" fillId="0" borderId="24" xfId="0" applyFont="1" applyBorder="1" applyAlignment="1">
      <alignment horizontal="center" vertical="center"/>
    </xf>
    <xf numFmtId="0" fontId="12" fillId="0" borderId="24" xfId="0" applyFont="1" applyBorder="1" applyAlignment="1">
      <alignment horizontal="center" vertical="center" wrapText="1"/>
    </xf>
    <xf numFmtId="0" fontId="1" fillId="0" borderId="0" xfId="0" applyFont="1" applyAlignment="1">
      <alignment vertical="center"/>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0" xfId="0" applyFont="1" applyFill="1" applyAlignment="1">
      <alignment horizontal="center" vertical="center" wrapText="1"/>
    </xf>
    <xf numFmtId="0" fontId="3" fillId="3" borderId="6" xfId="0" applyFont="1" applyFill="1" applyBorder="1" applyAlignment="1">
      <alignment vertical="center" wrapText="1"/>
    </xf>
    <xf numFmtId="0" fontId="3" fillId="3" borderId="8" xfId="0" applyFont="1" applyFill="1" applyBorder="1" applyAlignment="1">
      <alignment vertical="center" wrapText="1"/>
    </xf>
    <xf numFmtId="0" fontId="6" fillId="3" borderId="6" xfId="0" applyFont="1" applyFill="1" applyBorder="1" applyAlignment="1">
      <alignmen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7" fillId="0" borderId="11" xfId="0" applyFont="1" applyBorder="1" applyAlignment="1">
      <alignment vertical="center" wrapText="1"/>
    </xf>
    <xf numFmtId="0" fontId="7" fillId="0" borderId="13" xfId="0" applyFont="1" applyBorder="1" applyAlignment="1">
      <alignment vertical="center" wrapText="1"/>
    </xf>
    <xf numFmtId="0" fontId="7" fillId="0" borderId="12" xfId="0" applyFont="1" applyBorder="1" applyAlignment="1">
      <alignment vertical="center" wrapText="1"/>
    </xf>
    <xf numFmtId="0" fontId="1" fillId="0" borderId="0" xfId="0" applyFont="1" applyAlignment="1">
      <alignment horizontal="center" vertical="top"/>
    </xf>
    <xf numFmtId="0" fontId="2" fillId="3" borderId="1" xfId="0" applyFont="1" applyFill="1" applyBorder="1" applyAlignment="1">
      <alignment vertical="center" wrapText="1"/>
    </xf>
    <xf numFmtId="0" fontId="2" fillId="3" borderId="5" xfId="0" applyFont="1" applyFill="1" applyBorder="1" applyAlignment="1">
      <alignment vertical="center" wrapText="1"/>
    </xf>
    <xf numFmtId="0" fontId="2" fillId="0" borderId="1" xfId="0" applyFont="1" applyBorder="1" applyAlignment="1">
      <alignment horizontal="left" vertical="top" wrapText="1"/>
    </xf>
    <xf numFmtId="0" fontId="2" fillId="0" borderId="3"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6" fillId="3" borderId="2" xfId="0" applyFont="1" applyFill="1" applyBorder="1" applyAlignment="1">
      <alignment vertical="center" wrapText="1"/>
    </xf>
    <xf numFmtId="0" fontId="6" fillId="3" borderId="0" xfId="0" applyFont="1" applyFill="1" applyAlignment="1">
      <alignment vertical="center" wrapText="1"/>
    </xf>
    <xf numFmtId="0" fontId="6" fillId="3" borderId="4" xfId="0" applyFont="1" applyFill="1" applyBorder="1" applyAlignment="1">
      <alignmen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4"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4" xfId="0" applyFont="1" applyFill="1" applyBorder="1" applyAlignment="1">
      <alignment horizontal="center" vertical="center" wrapText="1"/>
    </xf>
  </cellXfs>
  <cellStyles count="2">
    <cellStyle name="Comma [0]" xfId="1" builtinId="6"/>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C03E1-AF93-4905-B404-A87B44E1AEE3}">
  <sheetPr>
    <pageSetUpPr fitToPage="1"/>
  </sheetPr>
  <dimension ref="A1:H65"/>
  <sheetViews>
    <sheetView tabSelected="1" zoomScaleNormal="100" workbookViewId="0">
      <selection activeCell="O41" sqref="O41"/>
    </sheetView>
  </sheetViews>
  <sheetFormatPr defaultColWidth="9.140625" defaultRowHeight="15" x14ac:dyDescent="0.25"/>
  <cols>
    <col min="1" max="1" width="5.5703125" style="29" customWidth="1"/>
    <col min="2" max="2" width="25.5703125" style="29" customWidth="1"/>
    <col min="3" max="6" width="12.5703125" style="29" customWidth="1"/>
    <col min="7" max="7" width="20.5703125" style="29" customWidth="1"/>
    <col min="8" max="8" width="12.5703125" style="29" customWidth="1"/>
    <col min="9" max="16384" width="9.140625" style="29"/>
  </cols>
  <sheetData>
    <row r="1" spans="1:8" x14ac:dyDescent="0.25">
      <c r="A1" s="31" t="s">
        <v>105</v>
      </c>
    </row>
    <row r="2" spans="1:8" x14ac:dyDescent="0.25">
      <c r="A2" s="31" t="s">
        <v>0</v>
      </c>
    </row>
    <row r="3" spans="1:8" x14ac:dyDescent="0.25">
      <c r="A3" s="31" t="s">
        <v>1</v>
      </c>
    </row>
    <row r="4" spans="1:8" x14ac:dyDescent="0.25">
      <c r="A4" s="48" t="s">
        <v>2</v>
      </c>
      <c r="B4" s="48" t="s">
        <v>3</v>
      </c>
      <c r="C4" s="47" t="s">
        <v>106</v>
      </c>
      <c r="D4" s="47"/>
      <c r="E4" s="47"/>
      <c r="F4" s="47"/>
      <c r="G4" s="47"/>
      <c r="H4" s="48" t="s">
        <v>63</v>
      </c>
    </row>
    <row r="5" spans="1:8" x14ac:dyDescent="0.25">
      <c r="A5" s="48"/>
      <c r="B5" s="48"/>
      <c r="C5" s="26" t="s">
        <v>4</v>
      </c>
      <c r="D5" s="26" t="s">
        <v>5</v>
      </c>
      <c r="E5" s="26" t="s">
        <v>6</v>
      </c>
      <c r="F5" s="26" t="s">
        <v>7</v>
      </c>
      <c r="G5" s="26" t="s">
        <v>8</v>
      </c>
      <c r="H5" s="48"/>
    </row>
    <row r="6" spans="1:8" x14ac:dyDescent="0.25">
      <c r="A6" s="27">
        <v>1</v>
      </c>
      <c r="B6" s="32" t="s">
        <v>9</v>
      </c>
      <c r="C6" s="33">
        <v>314</v>
      </c>
      <c r="D6" s="33">
        <v>537</v>
      </c>
      <c r="E6" s="33">
        <v>362</v>
      </c>
      <c r="F6" s="33">
        <v>116</v>
      </c>
      <c r="G6" s="33">
        <v>6713</v>
      </c>
      <c r="H6" s="30">
        <f>SUM(C6:G6)</f>
        <v>8042</v>
      </c>
    </row>
    <row r="7" spans="1:8" x14ac:dyDescent="0.25">
      <c r="A7" s="27">
        <v>2</v>
      </c>
      <c r="B7" s="32" t="s">
        <v>36</v>
      </c>
      <c r="C7" s="33">
        <v>1438</v>
      </c>
      <c r="D7" s="33">
        <v>2377</v>
      </c>
      <c r="E7" s="33">
        <v>1804</v>
      </c>
      <c r="F7" s="33">
        <v>955</v>
      </c>
      <c r="G7" s="33">
        <v>18915</v>
      </c>
      <c r="H7" s="30">
        <f t="shared" ref="H7:H41" si="0">SUM(C7:G7)</f>
        <v>25489</v>
      </c>
    </row>
    <row r="8" spans="1:8" x14ac:dyDescent="0.25">
      <c r="A8" s="27">
        <v>3</v>
      </c>
      <c r="B8" s="32" t="s">
        <v>34</v>
      </c>
      <c r="C8" s="33">
        <v>499</v>
      </c>
      <c r="D8" s="33">
        <v>869</v>
      </c>
      <c r="E8" s="33">
        <v>654</v>
      </c>
      <c r="F8" s="33">
        <v>221</v>
      </c>
      <c r="G8" s="33">
        <v>6621</v>
      </c>
      <c r="H8" s="30">
        <f t="shared" si="0"/>
        <v>8864</v>
      </c>
    </row>
    <row r="9" spans="1:8" x14ac:dyDescent="0.25">
      <c r="A9" s="27">
        <v>4</v>
      </c>
      <c r="B9" s="32" t="s">
        <v>28</v>
      </c>
      <c r="C9" s="33">
        <v>1313</v>
      </c>
      <c r="D9" s="33">
        <v>1634</v>
      </c>
      <c r="E9" s="33">
        <v>1331</v>
      </c>
      <c r="F9" s="33">
        <v>698</v>
      </c>
      <c r="G9" s="33">
        <v>12079</v>
      </c>
      <c r="H9" s="30">
        <f t="shared" si="0"/>
        <v>17055</v>
      </c>
    </row>
    <row r="10" spans="1:8" x14ac:dyDescent="0.25">
      <c r="A10" s="27">
        <v>5</v>
      </c>
      <c r="B10" s="32" t="s">
        <v>15</v>
      </c>
      <c r="C10" s="33">
        <v>481</v>
      </c>
      <c r="D10" s="33">
        <v>671</v>
      </c>
      <c r="E10" s="33">
        <v>647</v>
      </c>
      <c r="F10" s="33">
        <v>247</v>
      </c>
      <c r="G10" s="33">
        <v>4952</v>
      </c>
      <c r="H10" s="30">
        <f t="shared" si="0"/>
        <v>6998</v>
      </c>
    </row>
    <row r="11" spans="1:8" x14ac:dyDescent="0.25">
      <c r="A11" s="27">
        <v>6</v>
      </c>
      <c r="B11" s="32" t="s">
        <v>35</v>
      </c>
      <c r="C11" s="33">
        <v>515</v>
      </c>
      <c r="D11" s="33">
        <v>908</v>
      </c>
      <c r="E11" s="33">
        <v>758</v>
      </c>
      <c r="F11" s="33">
        <v>346</v>
      </c>
      <c r="G11" s="33">
        <v>9684</v>
      </c>
      <c r="H11" s="30">
        <f t="shared" si="0"/>
        <v>12211</v>
      </c>
    </row>
    <row r="12" spans="1:8" x14ac:dyDescent="0.25">
      <c r="A12" s="27">
        <v>7</v>
      </c>
      <c r="B12" s="32" t="s">
        <v>12</v>
      </c>
      <c r="C12" s="33">
        <v>121</v>
      </c>
      <c r="D12" s="33">
        <v>316</v>
      </c>
      <c r="E12" s="33">
        <v>277</v>
      </c>
      <c r="F12" s="33">
        <v>119</v>
      </c>
      <c r="G12" s="33">
        <v>2157</v>
      </c>
      <c r="H12" s="30">
        <f t="shared" si="0"/>
        <v>2990</v>
      </c>
    </row>
    <row r="13" spans="1:8" x14ac:dyDescent="0.25">
      <c r="A13" s="27">
        <v>8</v>
      </c>
      <c r="B13" s="32" t="s">
        <v>24</v>
      </c>
      <c r="C13" s="33">
        <v>304</v>
      </c>
      <c r="D13" s="33">
        <v>731</v>
      </c>
      <c r="E13" s="33">
        <v>680</v>
      </c>
      <c r="F13" s="33">
        <v>248</v>
      </c>
      <c r="G13" s="33">
        <v>8667</v>
      </c>
      <c r="H13" s="30">
        <f t="shared" si="0"/>
        <v>10630</v>
      </c>
    </row>
    <row r="14" spans="1:8" x14ac:dyDescent="0.25">
      <c r="A14" s="27">
        <v>9</v>
      </c>
      <c r="B14" s="32" t="s">
        <v>110</v>
      </c>
      <c r="C14" s="33">
        <v>177</v>
      </c>
      <c r="D14" s="33">
        <v>433</v>
      </c>
      <c r="E14" s="33">
        <v>369</v>
      </c>
      <c r="F14" s="33">
        <v>107</v>
      </c>
      <c r="G14" s="33">
        <v>2441</v>
      </c>
      <c r="H14" s="30">
        <f t="shared" si="0"/>
        <v>3527</v>
      </c>
    </row>
    <row r="15" spans="1:8" x14ac:dyDescent="0.25">
      <c r="A15" s="27">
        <v>10</v>
      </c>
      <c r="B15" s="32" t="s">
        <v>111</v>
      </c>
      <c r="C15" s="33">
        <v>771</v>
      </c>
      <c r="D15" s="33">
        <v>1318</v>
      </c>
      <c r="E15" s="33">
        <v>1204</v>
      </c>
      <c r="F15" s="33">
        <v>423</v>
      </c>
      <c r="G15" s="33">
        <v>10163</v>
      </c>
      <c r="H15" s="30">
        <f t="shared" si="0"/>
        <v>13879</v>
      </c>
    </row>
    <row r="16" spans="1:8" x14ac:dyDescent="0.25">
      <c r="A16" s="27">
        <v>11</v>
      </c>
      <c r="B16" s="32" t="s">
        <v>13</v>
      </c>
      <c r="C16" s="33">
        <v>11616</v>
      </c>
      <c r="D16" s="33">
        <v>17386</v>
      </c>
      <c r="E16" s="33">
        <v>14205</v>
      </c>
      <c r="F16" s="33">
        <v>5369</v>
      </c>
      <c r="G16" s="33">
        <v>104665</v>
      </c>
      <c r="H16" s="30">
        <f t="shared" si="0"/>
        <v>153241</v>
      </c>
    </row>
    <row r="17" spans="1:8" x14ac:dyDescent="0.25">
      <c r="A17" s="27">
        <v>12</v>
      </c>
      <c r="B17" s="32" t="s">
        <v>16</v>
      </c>
      <c r="C17" s="33">
        <v>5867</v>
      </c>
      <c r="D17" s="33">
        <v>9556</v>
      </c>
      <c r="E17" s="33">
        <v>8707</v>
      </c>
      <c r="F17" s="33">
        <v>4340</v>
      </c>
      <c r="G17" s="33">
        <v>81929</v>
      </c>
      <c r="H17" s="30">
        <f t="shared" si="0"/>
        <v>110399</v>
      </c>
    </row>
    <row r="18" spans="1:8" x14ac:dyDescent="0.25">
      <c r="A18" s="27">
        <v>13</v>
      </c>
      <c r="B18" s="32" t="s">
        <v>17</v>
      </c>
      <c r="C18" s="33">
        <v>1542</v>
      </c>
      <c r="D18" s="33">
        <v>3724</v>
      </c>
      <c r="E18" s="33">
        <v>3730</v>
      </c>
      <c r="F18" s="33">
        <v>2091</v>
      </c>
      <c r="G18" s="33">
        <v>35877</v>
      </c>
      <c r="H18" s="30">
        <f t="shared" si="0"/>
        <v>46964</v>
      </c>
    </row>
    <row r="19" spans="1:8" x14ac:dyDescent="0.25">
      <c r="A19" s="27">
        <v>14</v>
      </c>
      <c r="B19" s="32" t="s">
        <v>112</v>
      </c>
      <c r="C19" s="33">
        <v>554</v>
      </c>
      <c r="D19" s="33">
        <v>982</v>
      </c>
      <c r="E19" s="33">
        <v>970</v>
      </c>
      <c r="F19" s="33">
        <v>384</v>
      </c>
      <c r="G19" s="33">
        <v>8503</v>
      </c>
      <c r="H19" s="30">
        <f t="shared" si="0"/>
        <v>11393</v>
      </c>
    </row>
    <row r="20" spans="1:8" x14ac:dyDescent="0.25">
      <c r="A20" s="27">
        <v>15</v>
      </c>
      <c r="B20" s="32" t="s">
        <v>18</v>
      </c>
      <c r="C20" s="33">
        <v>2202</v>
      </c>
      <c r="D20" s="33">
        <v>4345</v>
      </c>
      <c r="E20" s="33">
        <v>4532</v>
      </c>
      <c r="F20" s="33">
        <v>2142</v>
      </c>
      <c r="G20" s="33">
        <v>61250</v>
      </c>
      <c r="H20" s="30">
        <f t="shared" si="0"/>
        <v>74471</v>
      </c>
    </row>
    <row r="21" spans="1:8" x14ac:dyDescent="0.25">
      <c r="A21" s="27">
        <v>16</v>
      </c>
      <c r="B21" s="32" t="s">
        <v>11</v>
      </c>
      <c r="C21" s="33">
        <v>2702</v>
      </c>
      <c r="D21" s="33">
        <v>4432</v>
      </c>
      <c r="E21" s="33">
        <v>4023</v>
      </c>
      <c r="F21" s="33">
        <v>1793</v>
      </c>
      <c r="G21" s="33">
        <v>34715</v>
      </c>
      <c r="H21" s="30">
        <f t="shared" si="0"/>
        <v>47665</v>
      </c>
    </row>
    <row r="22" spans="1:8" x14ac:dyDescent="0.25">
      <c r="A22" s="27">
        <v>17</v>
      </c>
      <c r="B22" s="32" t="s">
        <v>10</v>
      </c>
      <c r="C22" s="33">
        <v>1380</v>
      </c>
      <c r="D22" s="33">
        <v>3271</v>
      </c>
      <c r="E22" s="33">
        <v>2720</v>
      </c>
      <c r="F22" s="33">
        <v>574</v>
      </c>
      <c r="G22" s="33">
        <v>16147</v>
      </c>
      <c r="H22" s="30">
        <f t="shared" si="0"/>
        <v>24092</v>
      </c>
    </row>
    <row r="23" spans="1:8" x14ac:dyDescent="0.25">
      <c r="A23" s="27">
        <v>18</v>
      </c>
      <c r="B23" s="32" t="s">
        <v>113</v>
      </c>
      <c r="C23" s="33">
        <v>333</v>
      </c>
      <c r="D23" s="33">
        <v>664</v>
      </c>
      <c r="E23" s="33">
        <v>528</v>
      </c>
      <c r="F23" s="33">
        <v>105</v>
      </c>
      <c r="G23" s="33">
        <v>5475</v>
      </c>
      <c r="H23" s="30">
        <f t="shared" si="0"/>
        <v>7105</v>
      </c>
    </row>
    <row r="24" spans="1:8" x14ac:dyDescent="0.25">
      <c r="A24" s="27">
        <v>19</v>
      </c>
      <c r="B24" s="32" t="s">
        <v>114</v>
      </c>
      <c r="C24" s="33">
        <v>139</v>
      </c>
      <c r="D24" s="33">
        <v>289</v>
      </c>
      <c r="E24" s="33">
        <v>250</v>
      </c>
      <c r="F24" s="33">
        <v>33</v>
      </c>
      <c r="G24" s="33">
        <v>3286</v>
      </c>
      <c r="H24" s="30">
        <f t="shared" si="0"/>
        <v>3997</v>
      </c>
    </row>
    <row r="25" spans="1:8" x14ac:dyDescent="0.25">
      <c r="A25" s="27">
        <v>20</v>
      </c>
      <c r="B25" s="32" t="s">
        <v>19</v>
      </c>
      <c r="C25" s="33">
        <v>397</v>
      </c>
      <c r="D25" s="33">
        <v>783</v>
      </c>
      <c r="E25" s="33">
        <v>702</v>
      </c>
      <c r="F25" s="33">
        <v>444</v>
      </c>
      <c r="G25" s="33">
        <v>7879</v>
      </c>
      <c r="H25" s="30">
        <f t="shared" si="0"/>
        <v>10205</v>
      </c>
    </row>
    <row r="26" spans="1:8" x14ac:dyDescent="0.25">
      <c r="A26" s="27">
        <v>21</v>
      </c>
      <c r="B26" s="32" t="s">
        <v>21</v>
      </c>
      <c r="C26" s="33">
        <v>252</v>
      </c>
      <c r="D26" s="33">
        <v>433</v>
      </c>
      <c r="E26" s="33">
        <v>415</v>
      </c>
      <c r="F26" s="33">
        <v>371</v>
      </c>
      <c r="G26" s="33">
        <v>4517</v>
      </c>
      <c r="H26" s="30">
        <f t="shared" si="0"/>
        <v>5988</v>
      </c>
    </row>
    <row r="27" spans="1:8" x14ac:dyDescent="0.25">
      <c r="A27" s="27">
        <v>22</v>
      </c>
      <c r="B27" s="32" t="s">
        <v>20</v>
      </c>
      <c r="C27" s="33">
        <v>354</v>
      </c>
      <c r="D27" s="33">
        <v>676</v>
      </c>
      <c r="E27" s="33">
        <v>719</v>
      </c>
      <c r="F27" s="33">
        <v>337</v>
      </c>
      <c r="G27" s="33">
        <v>8166</v>
      </c>
      <c r="H27" s="30">
        <f t="shared" si="0"/>
        <v>10252</v>
      </c>
    </row>
    <row r="28" spans="1:8" x14ac:dyDescent="0.25">
      <c r="A28" s="27">
        <v>23</v>
      </c>
      <c r="B28" s="32" t="s">
        <v>22</v>
      </c>
      <c r="C28" s="33">
        <v>702</v>
      </c>
      <c r="D28" s="33">
        <v>1216</v>
      </c>
      <c r="E28" s="33">
        <v>1266</v>
      </c>
      <c r="F28" s="33">
        <v>654</v>
      </c>
      <c r="G28" s="33">
        <v>13850</v>
      </c>
      <c r="H28" s="30">
        <f t="shared" si="0"/>
        <v>17688</v>
      </c>
    </row>
    <row r="29" spans="1:8" x14ac:dyDescent="0.25">
      <c r="A29" s="27">
        <v>24</v>
      </c>
      <c r="B29" s="32" t="s">
        <v>23</v>
      </c>
      <c r="C29" s="33">
        <v>82</v>
      </c>
      <c r="D29" s="33">
        <v>127</v>
      </c>
      <c r="E29" s="33">
        <v>137</v>
      </c>
      <c r="F29" s="33">
        <v>80</v>
      </c>
      <c r="G29" s="33">
        <v>1525</v>
      </c>
      <c r="H29" s="30">
        <f t="shared" si="0"/>
        <v>1951</v>
      </c>
    </row>
    <row r="30" spans="1:8" x14ac:dyDescent="0.25">
      <c r="A30" s="27">
        <v>25</v>
      </c>
      <c r="B30" s="32" t="s">
        <v>33</v>
      </c>
      <c r="C30" s="33">
        <v>214</v>
      </c>
      <c r="D30" s="33">
        <v>433</v>
      </c>
      <c r="E30" s="33">
        <v>403</v>
      </c>
      <c r="F30" s="33">
        <v>127</v>
      </c>
      <c r="G30" s="33">
        <v>3561</v>
      </c>
      <c r="H30" s="30">
        <f t="shared" si="0"/>
        <v>4738</v>
      </c>
    </row>
    <row r="31" spans="1:8" x14ac:dyDescent="0.25">
      <c r="A31" s="27">
        <v>26</v>
      </c>
      <c r="B31" s="32" t="s">
        <v>31</v>
      </c>
      <c r="C31" s="33">
        <v>168</v>
      </c>
      <c r="D31" s="33">
        <v>326</v>
      </c>
      <c r="E31" s="33">
        <v>284</v>
      </c>
      <c r="F31" s="33">
        <v>93</v>
      </c>
      <c r="G31" s="33">
        <v>4245</v>
      </c>
      <c r="H31" s="30">
        <f t="shared" si="0"/>
        <v>5116</v>
      </c>
    </row>
    <row r="32" spans="1:8" x14ac:dyDescent="0.25">
      <c r="A32" s="27">
        <v>27</v>
      </c>
      <c r="B32" s="32" t="s">
        <v>30</v>
      </c>
      <c r="C32" s="33">
        <v>654</v>
      </c>
      <c r="D32" s="33">
        <v>1252</v>
      </c>
      <c r="E32" s="33">
        <v>986</v>
      </c>
      <c r="F32" s="33">
        <v>341</v>
      </c>
      <c r="G32" s="33">
        <v>11885</v>
      </c>
      <c r="H32" s="30">
        <f t="shared" si="0"/>
        <v>15118</v>
      </c>
    </row>
    <row r="33" spans="1:8" x14ac:dyDescent="0.25">
      <c r="A33" s="27">
        <v>28</v>
      </c>
      <c r="B33" s="32" t="s">
        <v>32</v>
      </c>
      <c r="C33" s="33">
        <v>205</v>
      </c>
      <c r="D33" s="33">
        <v>269</v>
      </c>
      <c r="E33" s="33">
        <v>242</v>
      </c>
      <c r="F33" s="33">
        <v>78</v>
      </c>
      <c r="G33" s="33">
        <v>4673</v>
      </c>
      <c r="H33" s="30">
        <f t="shared" si="0"/>
        <v>5467</v>
      </c>
    </row>
    <row r="34" spans="1:8" x14ac:dyDescent="0.25">
      <c r="A34" s="27">
        <v>29</v>
      </c>
      <c r="B34" s="32" t="s">
        <v>14</v>
      </c>
      <c r="C34" s="33">
        <v>69</v>
      </c>
      <c r="D34" s="33">
        <v>142</v>
      </c>
      <c r="E34" s="33">
        <v>134</v>
      </c>
      <c r="F34" s="33">
        <v>23</v>
      </c>
      <c r="G34" s="33">
        <v>1321</v>
      </c>
      <c r="H34" s="30">
        <f t="shared" si="0"/>
        <v>1689</v>
      </c>
    </row>
    <row r="35" spans="1:8" x14ac:dyDescent="0.25">
      <c r="A35" s="27">
        <v>30</v>
      </c>
      <c r="B35" s="32" t="s">
        <v>29</v>
      </c>
      <c r="C35" s="33">
        <v>68</v>
      </c>
      <c r="D35" s="33">
        <v>105</v>
      </c>
      <c r="E35" s="33">
        <v>63</v>
      </c>
      <c r="F35" s="33">
        <v>14</v>
      </c>
      <c r="G35" s="33">
        <v>1169</v>
      </c>
      <c r="H35" s="30">
        <f t="shared" si="0"/>
        <v>1419</v>
      </c>
    </row>
    <row r="36" spans="1:8" x14ac:dyDescent="0.25">
      <c r="A36" s="27">
        <v>31</v>
      </c>
      <c r="B36" s="32" t="s">
        <v>25</v>
      </c>
      <c r="C36" s="33">
        <v>1426</v>
      </c>
      <c r="D36" s="33">
        <v>396</v>
      </c>
      <c r="E36" s="33">
        <v>201</v>
      </c>
      <c r="F36" s="33">
        <v>48</v>
      </c>
      <c r="G36" s="33">
        <v>1678</v>
      </c>
      <c r="H36" s="30">
        <f t="shared" si="0"/>
        <v>3749</v>
      </c>
    </row>
    <row r="37" spans="1:8" x14ac:dyDescent="0.25">
      <c r="A37" s="27">
        <v>32</v>
      </c>
      <c r="B37" s="32" t="s">
        <v>115</v>
      </c>
      <c r="C37" s="33">
        <v>57</v>
      </c>
      <c r="D37" s="33">
        <v>93</v>
      </c>
      <c r="E37" s="33">
        <v>53</v>
      </c>
      <c r="F37" s="33">
        <v>35</v>
      </c>
      <c r="G37" s="33">
        <v>1636</v>
      </c>
      <c r="H37" s="30">
        <f t="shared" si="0"/>
        <v>1874</v>
      </c>
    </row>
    <row r="38" spans="1:8" x14ac:dyDescent="0.25">
      <c r="A38" s="27">
        <v>33</v>
      </c>
      <c r="B38" s="32" t="s">
        <v>27</v>
      </c>
      <c r="C38" s="33">
        <v>92</v>
      </c>
      <c r="D38" s="33">
        <v>149</v>
      </c>
      <c r="E38" s="33">
        <v>131</v>
      </c>
      <c r="F38" s="33">
        <v>42</v>
      </c>
      <c r="G38" s="33">
        <v>2813</v>
      </c>
      <c r="H38" s="30">
        <f t="shared" si="0"/>
        <v>3227</v>
      </c>
    </row>
    <row r="39" spans="1:8" x14ac:dyDescent="0.25">
      <c r="A39" s="27">
        <v>34</v>
      </c>
      <c r="B39" s="32" t="s">
        <v>26</v>
      </c>
      <c r="C39" s="33">
        <v>144</v>
      </c>
      <c r="D39" s="33">
        <v>277</v>
      </c>
      <c r="E39" s="33">
        <v>215</v>
      </c>
      <c r="F39" s="33">
        <v>81</v>
      </c>
      <c r="G39" s="33">
        <v>4295</v>
      </c>
      <c r="H39" s="30">
        <f t="shared" si="0"/>
        <v>5012</v>
      </c>
    </row>
    <row r="40" spans="1:8" x14ac:dyDescent="0.25">
      <c r="A40" s="27">
        <v>35</v>
      </c>
      <c r="B40" s="32" t="s">
        <v>8</v>
      </c>
      <c r="C40" s="33">
        <v>687</v>
      </c>
      <c r="D40" s="33">
        <v>641</v>
      </c>
      <c r="E40" s="33">
        <v>488</v>
      </c>
      <c r="F40" s="33">
        <v>134</v>
      </c>
      <c r="G40" s="33">
        <v>563205</v>
      </c>
      <c r="H40" s="30">
        <f t="shared" si="0"/>
        <v>565155</v>
      </c>
    </row>
    <row r="41" spans="1:8" x14ac:dyDescent="0.25">
      <c r="A41" s="47" t="s">
        <v>63</v>
      </c>
      <c r="B41" s="47"/>
      <c r="C41" s="28">
        <f>SUM(C6:C40)</f>
        <v>37839</v>
      </c>
      <c r="D41" s="28">
        <f t="shared" ref="D41:H41" si="1">SUM(D6:D40)</f>
        <v>61761</v>
      </c>
      <c r="E41" s="28">
        <f t="shared" si="1"/>
        <v>54190</v>
      </c>
      <c r="F41" s="28">
        <f t="shared" si="1"/>
        <v>23213</v>
      </c>
      <c r="G41" s="28">
        <f t="shared" si="1"/>
        <v>1070657</v>
      </c>
      <c r="H41" s="28">
        <f t="shared" si="1"/>
        <v>1247660</v>
      </c>
    </row>
    <row r="42" spans="1:8" s="35" customFormat="1" x14ac:dyDescent="0.25">
      <c r="A42" s="46" t="s">
        <v>116</v>
      </c>
      <c r="B42" s="34"/>
      <c r="C42" s="34"/>
    </row>
    <row r="43" spans="1:8" s="35" customFormat="1" x14ac:dyDescent="0.25">
      <c r="B43" s="34"/>
      <c r="C43" s="34"/>
    </row>
    <row r="44" spans="1:8" s="35" customFormat="1" x14ac:dyDescent="0.25">
      <c r="A44" s="36" t="s">
        <v>38</v>
      </c>
      <c r="C44" s="45"/>
      <c r="D44" s="45"/>
      <c r="E44" s="45"/>
      <c r="F44" s="45"/>
      <c r="G44" s="45"/>
      <c r="H44" s="45"/>
    </row>
    <row r="45" spans="1:8" s="35" customFormat="1" x14ac:dyDescent="0.25">
      <c r="A45" s="36" t="s">
        <v>107</v>
      </c>
    </row>
    <row r="46" spans="1:8" s="35" customFormat="1" x14ac:dyDescent="0.25"/>
    <row r="47" spans="1:8" s="35" customFormat="1" x14ac:dyDescent="0.25">
      <c r="A47" s="37" t="s">
        <v>39</v>
      </c>
      <c r="B47" s="38"/>
      <c r="C47" s="37" t="s">
        <v>40</v>
      </c>
      <c r="D47" s="38"/>
      <c r="E47" s="38"/>
      <c r="F47" s="39"/>
    </row>
    <row r="48" spans="1:8" s="35" customFormat="1" x14ac:dyDescent="0.25">
      <c r="A48" s="40" t="s">
        <v>4</v>
      </c>
      <c r="C48" s="40" t="s">
        <v>41</v>
      </c>
      <c r="F48" s="41"/>
    </row>
    <row r="49" spans="1:6" s="35" customFormat="1" x14ac:dyDescent="0.25">
      <c r="A49" s="40" t="s">
        <v>5</v>
      </c>
      <c r="C49" s="40" t="s">
        <v>42</v>
      </c>
      <c r="F49" s="41"/>
    </row>
    <row r="50" spans="1:6" s="35" customFormat="1" x14ac:dyDescent="0.25">
      <c r="A50" s="40" t="s">
        <v>6</v>
      </c>
      <c r="C50" s="40" t="s">
        <v>108</v>
      </c>
      <c r="F50" s="41"/>
    </row>
    <row r="51" spans="1:6" s="35" customFormat="1" x14ac:dyDescent="0.25">
      <c r="A51" s="40" t="s">
        <v>7</v>
      </c>
      <c r="C51" s="40" t="s">
        <v>43</v>
      </c>
      <c r="F51" s="41"/>
    </row>
    <row r="52" spans="1:6" s="35" customFormat="1" x14ac:dyDescent="0.25">
      <c r="A52" s="42" t="s">
        <v>8</v>
      </c>
      <c r="B52" s="43"/>
      <c r="C52" s="42" t="s">
        <v>44</v>
      </c>
      <c r="D52" s="43"/>
      <c r="E52" s="43"/>
      <c r="F52" s="44"/>
    </row>
    <row r="53" spans="1:6" s="35" customFormat="1" x14ac:dyDescent="0.25"/>
    <row r="54" spans="1:6" s="35" customFormat="1" x14ac:dyDescent="0.25">
      <c r="A54" s="37" t="s">
        <v>3</v>
      </c>
      <c r="B54" s="38"/>
      <c r="C54" s="37" t="s">
        <v>40</v>
      </c>
      <c r="D54" s="38"/>
      <c r="E54" s="38"/>
      <c r="F54" s="39"/>
    </row>
    <row r="55" spans="1:6" s="35" customFormat="1" x14ac:dyDescent="0.25">
      <c r="A55" s="42" t="s">
        <v>37</v>
      </c>
      <c r="B55" s="43"/>
      <c r="C55" s="42" t="s">
        <v>45</v>
      </c>
      <c r="D55" s="43"/>
      <c r="E55" s="43"/>
      <c r="F55" s="44"/>
    </row>
    <row r="56" spans="1:6" s="35" customFormat="1" x14ac:dyDescent="0.25"/>
    <row r="57" spans="1:6" s="35" customFormat="1" x14ac:dyDescent="0.25">
      <c r="A57" s="36" t="s">
        <v>46</v>
      </c>
    </row>
    <row r="58" spans="1:6" s="35" customFormat="1" x14ac:dyDescent="0.25">
      <c r="A58" s="36" t="s">
        <v>47</v>
      </c>
    </row>
    <row r="59" spans="1:6" s="35" customFormat="1" x14ac:dyDescent="0.25">
      <c r="A59" s="36" t="s">
        <v>48</v>
      </c>
    </row>
    <row r="60" spans="1:6" s="35" customFormat="1" x14ac:dyDescent="0.25"/>
    <row r="61" spans="1:6" s="35" customFormat="1" x14ac:dyDescent="0.25">
      <c r="A61" s="36" t="s">
        <v>49</v>
      </c>
    </row>
    <row r="62" spans="1:6" s="35" customFormat="1" x14ac:dyDescent="0.25">
      <c r="A62" s="36" t="s">
        <v>50</v>
      </c>
    </row>
    <row r="63" spans="1:6" s="35" customFormat="1" x14ac:dyDescent="0.25">
      <c r="A63" s="36" t="s">
        <v>51</v>
      </c>
    </row>
    <row r="64" spans="1:6" s="35" customFormat="1" x14ac:dyDescent="0.25"/>
    <row r="65" s="35" customFormat="1" x14ac:dyDescent="0.25"/>
  </sheetData>
  <sheetProtection formatCells="0" formatColumns="0" formatRows="0" insertColumns="0" insertRows="0" insertHyperlinks="0" deleteColumns="0" deleteRows="0" sort="0" autoFilter="0" pivotTables="0"/>
  <mergeCells count="5">
    <mergeCell ref="A41:B41"/>
    <mergeCell ref="A4:A5"/>
    <mergeCell ref="B4:B5"/>
    <mergeCell ref="C4:G4"/>
    <mergeCell ref="H4:H5"/>
  </mergeCells>
  <pageMargins left="0.70866141732283472" right="0.70866141732283472" top="0.74803149606299213" bottom="0.74803149606299213" header="0.31496062992125984" footer="0.31496062992125984"/>
  <pageSetup paperSize="9" scale="4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
  <sheetViews>
    <sheetView zoomScaleNormal="100" workbookViewId="0">
      <selection activeCell="G4" sqref="G4"/>
    </sheetView>
  </sheetViews>
  <sheetFormatPr defaultRowHeight="15" x14ac:dyDescent="0.25"/>
  <cols>
    <col min="1" max="1" width="6.140625" customWidth="1"/>
    <col min="2" max="2" width="27.7109375" customWidth="1"/>
    <col min="3" max="3" width="20.7109375" customWidth="1"/>
    <col min="4" max="4" width="40.7109375" customWidth="1"/>
    <col min="5" max="5" width="25.7109375" customWidth="1"/>
    <col min="6" max="7" width="15.7109375" customWidth="1"/>
    <col min="8" max="8" width="28.7109375" customWidth="1"/>
  </cols>
  <sheetData>
    <row r="1" spans="1:8" x14ac:dyDescent="0.25">
      <c r="A1" s="49" t="s">
        <v>52</v>
      </c>
      <c r="B1" s="49"/>
      <c r="C1" s="49"/>
      <c r="D1" s="1"/>
      <c r="E1" s="8"/>
      <c r="F1" s="8"/>
      <c r="G1" s="6"/>
      <c r="H1" s="6"/>
    </row>
    <row r="2" spans="1:8" x14ac:dyDescent="0.25">
      <c r="A2" s="9"/>
      <c r="B2" s="9"/>
      <c r="C2" s="9"/>
      <c r="D2" s="9"/>
      <c r="E2" s="6"/>
      <c r="F2" s="6"/>
      <c r="G2" s="6"/>
      <c r="H2" s="6"/>
    </row>
    <row r="3" spans="1:8" x14ac:dyDescent="0.25">
      <c r="A3" s="11" t="s">
        <v>2</v>
      </c>
      <c r="B3" s="12" t="s">
        <v>53</v>
      </c>
      <c r="C3" s="12" t="s">
        <v>54</v>
      </c>
      <c r="D3" s="12" t="s">
        <v>55</v>
      </c>
      <c r="E3" s="12" t="s">
        <v>56</v>
      </c>
      <c r="F3" s="12" t="s">
        <v>57</v>
      </c>
      <c r="G3" s="12" t="s">
        <v>58</v>
      </c>
      <c r="H3" s="13" t="s">
        <v>59</v>
      </c>
    </row>
    <row r="4" spans="1:8" ht="360" x14ac:dyDescent="0.25">
      <c r="A4" s="21">
        <v>1</v>
      </c>
      <c r="B4" s="22" t="s">
        <v>60</v>
      </c>
      <c r="C4" s="22" t="s">
        <v>61</v>
      </c>
      <c r="D4" s="22" t="s">
        <v>62</v>
      </c>
      <c r="E4" s="22" t="s">
        <v>109</v>
      </c>
      <c r="F4" s="24" t="s">
        <v>63</v>
      </c>
      <c r="G4" s="24" t="s">
        <v>64</v>
      </c>
      <c r="H4" s="23" t="s">
        <v>65</v>
      </c>
    </row>
  </sheetData>
  <sheetProtection formatCells="0" formatColumns="0" formatRows="0" insertColumns="0" insertRows="0" insertHyperlinks="0" deleteColumns="0" deleteRows="0" sort="0" autoFilter="0" pivotTables="0"/>
  <mergeCells count="1">
    <mergeCell ref="A1:C1"/>
  </mergeCells>
  <pageMargins left="0.7" right="0.7" top="0.75" bottom="0.75" header="0.3" footer="0.3"/>
  <pageSetup paperSize="9" scale="4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18"/>
  <sheetViews>
    <sheetView zoomScaleNormal="100" workbookViewId="0">
      <selection activeCell="J15" sqref="J15"/>
    </sheetView>
  </sheetViews>
  <sheetFormatPr defaultRowHeight="15" x14ac:dyDescent="0.25"/>
  <cols>
    <col min="1" max="1" width="4" customWidth="1"/>
    <col min="2" max="2" width="19.85546875" customWidth="1"/>
    <col min="3" max="3" width="14.5703125" customWidth="1"/>
    <col min="4" max="4" width="35.42578125" customWidth="1"/>
    <col min="5" max="5" width="10.7109375" customWidth="1"/>
    <col min="6" max="6" width="11.7109375" customWidth="1"/>
    <col min="7" max="7" width="13.85546875" customWidth="1"/>
    <col min="9" max="9" width="5.140625" customWidth="1"/>
    <col min="12" max="12" width="10.28515625" customWidth="1"/>
    <col min="14" max="14" width="12.7109375" customWidth="1"/>
  </cols>
  <sheetData>
    <row r="1" spans="1:18" x14ac:dyDescent="0.25">
      <c r="A1" s="78" t="s">
        <v>66</v>
      </c>
      <c r="B1" s="78"/>
      <c r="C1" s="78"/>
      <c r="D1" s="78"/>
      <c r="E1" s="78"/>
      <c r="F1" s="78"/>
      <c r="G1" s="78"/>
      <c r="H1" s="78"/>
      <c r="I1" s="78"/>
      <c r="J1" s="78"/>
      <c r="K1" s="78"/>
      <c r="L1" s="78"/>
      <c r="M1" s="78"/>
      <c r="N1" s="78"/>
      <c r="O1" s="78"/>
      <c r="P1" s="78"/>
      <c r="Q1" s="78"/>
      <c r="R1" s="78"/>
    </row>
    <row r="2" spans="1:18" ht="15.75" customHeight="1" thickBot="1" x14ac:dyDescent="0.3"/>
    <row r="3" spans="1:18" ht="15.75" customHeight="1" thickBot="1" x14ac:dyDescent="0.3">
      <c r="A3" s="93" t="s">
        <v>67</v>
      </c>
      <c r="B3" s="94"/>
      <c r="C3" s="94"/>
      <c r="D3" s="94"/>
      <c r="E3" s="94"/>
      <c r="F3" s="94"/>
      <c r="G3" s="94"/>
      <c r="H3" s="94"/>
      <c r="I3" s="94"/>
      <c r="J3" s="94"/>
      <c r="K3" s="94"/>
      <c r="L3" s="94"/>
      <c r="M3" s="94"/>
      <c r="N3" s="94"/>
      <c r="O3" s="94"/>
      <c r="P3" s="94"/>
      <c r="Q3" s="94"/>
      <c r="R3" s="95"/>
    </row>
    <row r="4" spans="1:18" ht="15" customHeight="1" thickBot="1" x14ac:dyDescent="0.3">
      <c r="A4" s="79" t="s">
        <v>68</v>
      </c>
      <c r="B4" s="80"/>
      <c r="C4" s="81" t="s">
        <v>69</v>
      </c>
      <c r="D4" s="82"/>
      <c r="E4" s="83"/>
      <c r="F4" s="96" t="s">
        <v>70</v>
      </c>
      <c r="G4" s="97"/>
      <c r="H4" s="98"/>
      <c r="I4" s="90" t="s">
        <v>71</v>
      </c>
      <c r="J4" s="91"/>
      <c r="K4" s="92"/>
      <c r="L4" s="90" t="s">
        <v>72</v>
      </c>
      <c r="M4" s="91"/>
      <c r="N4" s="91"/>
      <c r="O4" s="91"/>
      <c r="P4" s="91"/>
      <c r="Q4" s="91"/>
      <c r="R4" s="92"/>
    </row>
    <row r="5" spans="1:18" ht="18.95" customHeight="1" thickBot="1" x14ac:dyDescent="0.3">
      <c r="A5" s="69"/>
      <c r="B5" s="71"/>
      <c r="C5" s="84"/>
      <c r="D5" s="85"/>
      <c r="E5" s="86"/>
      <c r="F5" s="99"/>
      <c r="G5" s="100"/>
      <c r="H5" s="101"/>
      <c r="I5" s="90" t="s">
        <v>73</v>
      </c>
      <c r="J5" s="91"/>
      <c r="K5" s="92"/>
      <c r="L5" s="90" t="s">
        <v>74</v>
      </c>
      <c r="M5" s="91"/>
      <c r="N5" s="91"/>
      <c r="O5" s="91"/>
      <c r="P5" s="91"/>
      <c r="Q5" s="91"/>
      <c r="R5" s="92"/>
    </row>
    <row r="6" spans="1:18" ht="15" customHeight="1" thickBot="1" x14ac:dyDescent="0.3">
      <c r="A6" s="79" t="s">
        <v>75</v>
      </c>
      <c r="B6" s="80"/>
      <c r="C6" s="81" t="s">
        <v>76</v>
      </c>
      <c r="D6" s="82"/>
      <c r="E6" s="83"/>
      <c r="F6" s="87"/>
      <c r="G6" s="88"/>
      <c r="H6" s="89"/>
      <c r="I6" s="90" t="s">
        <v>77</v>
      </c>
      <c r="J6" s="91"/>
      <c r="K6" s="92"/>
      <c r="L6" s="90" t="s">
        <v>78</v>
      </c>
      <c r="M6" s="91"/>
      <c r="N6" s="91"/>
      <c r="O6" s="91"/>
      <c r="P6" s="91"/>
      <c r="Q6" s="91"/>
      <c r="R6" s="92"/>
    </row>
    <row r="7" spans="1:18" ht="15.75" customHeight="1" thickBot="1" x14ac:dyDescent="0.3">
      <c r="A7" s="67" t="s">
        <v>79</v>
      </c>
      <c r="B7" s="68"/>
      <c r="C7" s="84"/>
      <c r="D7" s="85"/>
      <c r="E7" s="86"/>
      <c r="F7" s="69"/>
      <c r="G7" s="70"/>
      <c r="H7" s="71"/>
      <c r="I7" s="72" t="s">
        <v>80</v>
      </c>
      <c r="J7" s="73"/>
      <c r="K7" s="74"/>
      <c r="L7" s="72" t="s">
        <v>81</v>
      </c>
      <c r="M7" s="73"/>
      <c r="N7" s="73"/>
      <c r="O7" s="73"/>
      <c r="P7" s="73"/>
      <c r="Q7" s="73"/>
      <c r="R7" s="74"/>
    </row>
    <row r="8" spans="1:18" ht="15.75" customHeight="1" thickBot="1" x14ac:dyDescent="0.3">
      <c r="A8" s="75"/>
      <c r="B8" s="76"/>
      <c r="C8" s="76"/>
      <c r="D8" s="76"/>
      <c r="E8" s="76"/>
      <c r="F8" s="76"/>
      <c r="G8" s="76"/>
      <c r="H8" s="76"/>
      <c r="I8" s="76"/>
      <c r="J8" s="76"/>
      <c r="K8" s="76"/>
      <c r="L8" s="76"/>
      <c r="M8" s="76"/>
      <c r="N8" s="76"/>
      <c r="O8" s="76"/>
      <c r="P8" s="76"/>
      <c r="Q8" s="76"/>
      <c r="R8" s="77"/>
    </row>
    <row r="9" spans="1:18" ht="36" x14ac:dyDescent="0.25">
      <c r="A9" s="58" t="s">
        <v>2</v>
      </c>
      <c r="B9" s="58" t="s">
        <v>82</v>
      </c>
      <c r="C9" s="58" t="s">
        <v>54</v>
      </c>
      <c r="D9" s="58" t="s">
        <v>55</v>
      </c>
      <c r="E9" s="58" t="s">
        <v>83</v>
      </c>
      <c r="F9" s="58" t="s">
        <v>84</v>
      </c>
      <c r="G9" s="58" t="s">
        <v>85</v>
      </c>
      <c r="H9" s="64" t="s">
        <v>86</v>
      </c>
      <c r="I9" s="56"/>
      <c r="J9" s="58" t="s">
        <v>87</v>
      </c>
      <c r="K9" s="2" t="s">
        <v>88</v>
      </c>
      <c r="L9" s="52" t="s">
        <v>89</v>
      </c>
      <c r="M9" s="53"/>
      <c r="N9" s="52" t="s">
        <v>90</v>
      </c>
      <c r="O9" s="65"/>
      <c r="P9" s="53"/>
      <c r="Q9" s="56" t="s">
        <v>91</v>
      </c>
      <c r="R9" s="58" t="s">
        <v>92</v>
      </c>
    </row>
    <row r="10" spans="1:18" x14ac:dyDescent="0.25">
      <c r="A10" s="58"/>
      <c r="B10" s="58"/>
      <c r="C10" s="58"/>
      <c r="D10" s="58"/>
      <c r="E10" s="58"/>
      <c r="F10" s="58"/>
      <c r="G10" s="58"/>
      <c r="H10" s="64"/>
      <c r="I10" s="56"/>
      <c r="J10" s="58"/>
      <c r="K10" s="2" t="s">
        <v>93</v>
      </c>
      <c r="L10" s="54"/>
      <c r="M10" s="55"/>
      <c r="N10" s="54"/>
      <c r="O10" s="66"/>
      <c r="P10" s="55"/>
      <c r="Q10" s="56"/>
      <c r="R10" s="58"/>
    </row>
    <row r="11" spans="1:18" ht="15.75" thickBot="1" x14ac:dyDescent="0.3">
      <c r="A11" s="58"/>
      <c r="B11" s="58"/>
      <c r="C11" s="58"/>
      <c r="D11" s="58"/>
      <c r="E11" s="58"/>
      <c r="F11" s="58"/>
      <c r="G11" s="58"/>
      <c r="H11" s="64"/>
      <c r="I11" s="56"/>
      <c r="J11" s="58"/>
      <c r="K11" s="2" t="s">
        <v>94</v>
      </c>
      <c r="L11" s="59" t="s">
        <v>95</v>
      </c>
      <c r="M11" s="57"/>
      <c r="N11" s="59" t="s">
        <v>96</v>
      </c>
      <c r="O11" s="60"/>
      <c r="P11" s="57"/>
      <c r="Q11" s="56"/>
      <c r="R11" s="3" t="s">
        <v>93</v>
      </c>
    </row>
    <row r="12" spans="1:18" ht="27.75" thickBot="1" x14ac:dyDescent="0.3">
      <c r="A12" s="63"/>
      <c r="B12" s="63"/>
      <c r="C12" s="63"/>
      <c r="D12" s="63"/>
      <c r="E12" s="63"/>
      <c r="F12" s="63"/>
      <c r="G12" s="63"/>
      <c r="H12" s="59"/>
      <c r="I12" s="57"/>
      <c r="J12" s="63"/>
      <c r="K12" s="4"/>
      <c r="L12" s="5" t="s">
        <v>97</v>
      </c>
      <c r="M12" s="5" t="s">
        <v>98</v>
      </c>
      <c r="N12" s="5" t="s">
        <v>99</v>
      </c>
      <c r="O12" s="5" t="s">
        <v>100</v>
      </c>
      <c r="P12" s="5" t="s">
        <v>101</v>
      </c>
      <c r="Q12" s="57"/>
      <c r="R12" s="5" t="s">
        <v>94</v>
      </c>
    </row>
    <row r="13" spans="1:18" ht="15.75" thickBot="1" x14ac:dyDescent="0.3">
      <c r="A13" s="14">
        <v>-1</v>
      </c>
      <c r="B13" s="15">
        <v>-2</v>
      </c>
      <c r="C13" s="15">
        <v>-3</v>
      </c>
      <c r="D13" s="15">
        <v>-4</v>
      </c>
      <c r="E13" s="15">
        <v>-5</v>
      </c>
      <c r="F13" s="15">
        <v>-6</v>
      </c>
      <c r="G13" s="15">
        <v>-7</v>
      </c>
      <c r="H13" s="61">
        <v>-8</v>
      </c>
      <c r="I13" s="62"/>
      <c r="J13" s="15">
        <v>-9</v>
      </c>
      <c r="K13" s="15">
        <v>-10</v>
      </c>
      <c r="L13" s="15">
        <v>-11</v>
      </c>
      <c r="M13" s="15">
        <v>-12</v>
      </c>
      <c r="N13" s="15">
        <v>-13</v>
      </c>
      <c r="O13" s="15">
        <v>-14</v>
      </c>
      <c r="P13" s="15">
        <v>-15</v>
      </c>
      <c r="Q13" s="15">
        <v>-16</v>
      </c>
      <c r="R13" s="15">
        <v>-17</v>
      </c>
    </row>
    <row r="14" spans="1:18" s="7" customFormat="1" ht="162.75" thickBot="1" x14ac:dyDescent="0.3">
      <c r="A14" s="17">
        <v>1</v>
      </c>
      <c r="B14" s="18" t="s">
        <v>102</v>
      </c>
      <c r="C14" s="19" t="s">
        <v>61</v>
      </c>
      <c r="D14" s="18" t="s">
        <v>62</v>
      </c>
      <c r="E14" s="16" t="s">
        <v>76</v>
      </c>
      <c r="F14" s="16" t="s">
        <v>76</v>
      </c>
      <c r="G14" s="16" t="s">
        <v>63</v>
      </c>
      <c r="H14" s="50" t="s">
        <v>64</v>
      </c>
      <c r="I14" s="51"/>
      <c r="J14" s="25" t="s">
        <v>109</v>
      </c>
      <c r="K14" s="16">
        <v>2</v>
      </c>
      <c r="L14" s="16" t="s">
        <v>76</v>
      </c>
      <c r="M14" s="16" t="s">
        <v>76</v>
      </c>
      <c r="N14" s="20" t="s">
        <v>69</v>
      </c>
      <c r="O14" s="16" t="s">
        <v>76</v>
      </c>
      <c r="P14" s="20" t="s">
        <v>103</v>
      </c>
      <c r="Q14" s="16" t="s">
        <v>104</v>
      </c>
      <c r="R14" s="16">
        <v>1</v>
      </c>
    </row>
    <row r="18" spans="7:7" x14ac:dyDescent="0.25">
      <c r="G18" s="10"/>
    </row>
  </sheetData>
  <sheetProtection formatCells="0" formatColumns="0" formatRows="0" insertColumns="0" insertRows="0" insertHyperlinks="0" deleteColumns="0" deleteRows="0" sort="0" autoFilter="0" pivotTables="0"/>
  <mergeCells count="38">
    <mergeCell ref="A1:R1"/>
    <mergeCell ref="A6:B6"/>
    <mergeCell ref="C6:E7"/>
    <mergeCell ref="F6:H6"/>
    <mergeCell ref="I6:K6"/>
    <mergeCell ref="A3:R3"/>
    <mergeCell ref="A4:B4"/>
    <mergeCell ref="C4:E5"/>
    <mergeCell ref="F4:H4"/>
    <mergeCell ref="I4:K4"/>
    <mergeCell ref="L4:R4"/>
    <mergeCell ref="A5:B5"/>
    <mergeCell ref="F5:H5"/>
    <mergeCell ref="I5:K5"/>
    <mergeCell ref="L5:R5"/>
    <mergeCell ref="L6:R6"/>
    <mergeCell ref="A7:B7"/>
    <mergeCell ref="F7:H7"/>
    <mergeCell ref="I7:K7"/>
    <mergeCell ref="L7:R7"/>
    <mergeCell ref="A8:R8"/>
    <mergeCell ref="A9:A12"/>
    <mergeCell ref="B9:B12"/>
    <mergeCell ref="C9:C12"/>
    <mergeCell ref="D9:D12"/>
    <mergeCell ref="E9:E12"/>
    <mergeCell ref="F9:F12"/>
    <mergeCell ref="G9:G12"/>
    <mergeCell ref="H9:I12"/>
    <mergeCell ref="J9:J12"/>
    <mergeCell ref="N9:P10"/>
    <mergeCell ref="H14:I14"/>
    <mergeCell ref="L9:M10"/>
    <mergeCell ref="Q9:Q12"/>
    <mergeCell ref="R9:R10"/>
    <mergeCell ref="L11:M11"/>
    <mergeCell ref="N11:P11"/>
    <mergeCell ref="H13:I13"/>
  </mergeCells>
  <pageMargins left="0.7" right="0.7" top="0.75" bottom="0.75" header="0.3" footer="0.3"/>
  <pageSetup paperSize="9" scale="6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vt:lpstr>
      <vt:lpstr>Standar Data</vt:lpstr>
      <vt:lpstr>Metadata</vt:lpstr>
      <vt:lpstr>Metadata!Print_Area</vt:lpstr>
      <vt:lpstr>'Standar Data'!Print_Area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ardy sahputra</dc:creator>
  <cp:keywords/>
  <dc:description/>
  <cp:lastModifiedBy>Bidang Hiwasnaker</cp:lastModifiedBy>
  <cp:revision/>
  <cp:lastPrinted>2023-07-01T15:37:27Z</cp:lastPrinted>
  <dcterms:created xsi:type="dcterms:W3CDTF">2021-08-27T13:53:57Z</dcterms:created>
  <dcterms:modified xsi:type="dcterms:W3CDTF">2023-07-05T06:53:59Z</dcterms:modified>
  <cp:category/>
  <cp:contentStatus/>
</cp:coreProperties>
</file>