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upload portal\2023\HI\"/>
    </mc:Choice>
  </mc:AlternateContent>
  <xr:revisionPtr revIDLastSave="0" documentId="13_ncr:1_{398D1F57-7A6C-45FA-A138-C1E64AF741D1}" xr6:coauthVersionLast="47" xr6:coauthVersionMax="47" xr10:uidLastSave="{00000000-0000-0000-0000-000000000000}"/>
  <bookViews>
    <workbookView xWindow="-110" yWindow="-110" windowWidth="19420" windowHeight="10540" firstSheet="2" activeTab="5" xr2:uid="{00000000-000D-0000-FFFF-FFFF00000000}"/>
  </bookViews>
  <sheets>
    <sheet name="Peserta Aktif dan Non Aktif" sheetId="13" r:id="rId1"/>
    <sheet name="Peserta Aktif Penerima Upah" sheetId="1" r:id="rId2"/>
    <sheet name="Peserta Aktif Bukan PU" sheetId="14" r:id="rId3"/>
    <sheet name="Peserta Aktif Jasa Konstruksi" sheetId="15" r:id="rId4"/>
    <sheet name="Peserta Aktif by Gender" sheetId="16" r:id="rId5"/>
    <sheet name="Metadata" sheetId="21" r:id="rId6"/>
    <sheet name="JKK" sheetId="5" state="hidden" r:id="rId7"/>
  </sheets>
  <definedNames>
    <definedName name="_xlnm.Print_Area" localSheetId="2">'Peserta Aktif Bukan PU'!$B$1:$G$43</definedName>
    <definedName name="_xlnm.Print_Area" localSheetId="4">'Peserta Aktif by Gender'!$B$2:$F$43</definedName>
    <definedName name="_xlnm.Print_Area" localSheetId="3">'Peserta Aktif Jasa Konstruksi'!$B$3:$D$44</definedName>
    <definedName name="_xlnm.Print_Area" localSheetId="1">'Peserta Aktif Penerima Upah'!$B$1:$H$43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5" l="1"/>
  <c r="I15" i="13" l="1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E42" i="16" l="1"/>
  <c r="D42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8" i="16"/>
  <c r="E42" i="14"/>
  <c r="F42" i="14"/>
  <c r="D42" i="14"/>
  <c r="F42" i="16" l="1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G42" i="14" l="1"/>
  <c r="I10" i="13" l="1"/>
  <c r="I11" i="13"/>
  <c r="I12" i="13"/>
  <c r="I13" i="13"/>
  <c r="I14" i="13"/>
  <c r="I9" i="13"/>
  <c r="I43" i="13" l="1"/>
  <c r="H43" i="13"/>
  <c r="G43" i="13"/>
  <c r="E43" i="13"/>
  <c r="D43" i="13"/>
  <c r="C43" i="13"/>
  <c r="F43" i="13"/>
  <c r="E42" i="1" l="1"/>
  <c r="F42" i="1"/>
  <c r="G42" i="1"/>
  <c r="H42" i="1"/>
  <c r="D42" i="5" l="1"/>
  <c r="C42" i="5"/>
  <c r="D42" i="1" l="1"/>
</calcChain>
</file>

<file path=xl/sharedStrings.xml><?xml version="1.0" encoding="utf-8"?>
<sst xmlns="http://schemas.openxmlformats.org/spreadsheetml/2006/main" count="528" uniqueCount="124">
  <si>
    <t>Menurut Provinsi</t>
  </si>
  <si>
    <t>No.</t>
  </si>
  <si>
    <t>Tenaga Kerja (Orang)</t>
  </si>
  <si>
    <t>JKK</t>
  </si>
  <si>
    <t>JHT</t>
  </si>
  <si>
    <t>JP</t>
  </si>
  <si>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</si>
  <si>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</si>
  <si>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</si>
  <si>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</si>
  <si>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</si>
  <si>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</si>
  <si>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</si>
  <si>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</si>
  <si>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Bangka Belitung</t>
  </si>
  <si>
    <t>Kepulauan Riau</t>
  </si>
  <si>
    <t>DKI Jakarta</t>
  </si>
  <si>
    <t>Jawa Tengah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</si>
  <si>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</si>
  <si>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</si>
  <si>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</si>
  <si>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</si>
  <si>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</si>
  <si>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</si>
  <si>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</si>
  <si>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</si>
  <si>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</si>
  <si>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</si>
  <si>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</si>
  <si>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</si>
  <si>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</si>
  <si>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</si>
  <si>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</si>
  <si>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</si>
  <si>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</si>
  <si>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</si>
  <si>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</si>
  <si>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</t>
  </si>
  <si>
    <t>Jumlah</t>
  </si>
  <si>
    <t>Sumber : BPJS Ketenagakerjaan, Diolah Pusdatinaker</t>
  </si>
  <si>
    <t xml:space="preserve">Tabel. </t>
  </si>
  <si>
    <t>-</t>
  </si>
  <si>
    <t>LAKI-LAKI</t>
  </si>
  <si>
    <t>JUMLAH</t>
  </si>
  <si>
    <t>PEREMPUAN</t>
  </si>
  <si>
    <t xml:space="preserve"> </t>
  </si>
  <si>
    <t>Kasus</t>
  </si>
  <si>
    <t>Jawa barat</t>
  </si>
  <si>
    <t>DI Yogyakarta</t>
  </si>
  <si>
    <t>Jaminan Kecelakaan Kerja Dalam Hubungan Kerja (Penerima Upah) di Indonesia</t>
  </si>
  <si>
    <t>Propinsi</t>
  </si>
  <si>
    <t>Hak Yang Diterima Pekerja/Buruh</t>
  </si>
  <si>
    <t>Bulan Desember Tahun 2016</t>
  </si>
  <si>
    <t>PROVINSI</t>
  </si>
  <si>
    <t>NO.</t>
  </si>
  <si>
    <t>Jasa Konstruksi</t>
  </si>
  <si>
    <t>Kepesertaan Aktif</t>
  </si>
  <si>
    <t>Kepesertaan Non Aktif</t>
  </si>
  <si>
    <t>Penerima Upah</t>
  </si>
  <si>
    <t>Bukan Penerima Upah</t>
  </si>
  <si>
    <t xml:space="preserve">Perusahaan Terdaftar </t>
  </si>
  <si>
    <t>JKm</t>
  </si>
  <si>
    <t xml:space="preserve">  </t>
  </si>
  <si>
    <t>Menurut Provinsi dan Jenis Kelamin</t>
  </si>
  <si>
    <t>Jawa Barat</t>
  </si>
  <si>
    <t>Menurut Provinsi dan Program Kepesertaan</t>
  </si>
  <si>
    <t>Kep. Bangka Belitung</t>
  </si>
  <si>
    <t>Sumber : BPJS Ketenagakerjaan</t>
  </si>
  <si>
    <t>Jumlah kepesertaan pada program BPJS Ketenagakerjaan tidak dapat dijumlahkan</t>
  </si>
  <si>
    <t>Jumlah Perusahaan dan Peserta Aktif Jaminan Sosial Tenaga Kerja Penerima Upah di Indonesia</t>
  </si>
  <si>
    <t>Jumlah Peserta Aktif Jaminan Sosial Tenaga Kerja Bukan Penerima Upah di Indonesia</t>
  </si>
  <si>
    <t>Jumlah Peserta Aktif Jasa Konstruksi di Indonesia</t>
  </si>
  <si>
    <t>Keterangan:</t>
  </si>
  <si>
    <t xml:space="preserve">Kepesertaan BPJS Ketenagakerjaan pada segmen Jasa Konstruksi hanya dapat mengikuti program JKK dan JKm </t>
  </si>
  <si>
    <t>Jumlah Tenaga Kerja Aktif Jaminan Sosial Tenaga Kerja di Indonesia</t>
  </si>
  <si>
    <t>Jumlah Peserta Jaminan Sosial Tenaga Kerja di Indonesia</t>
  </si>
  <si>
    <t xml:space="preserve">Menurut Provinsi, Status Keaktifan, dan Segmen Kepesertaan        </t>
  </si>
  <si>
    <t>Sampai Dengan Bulan September Tahun 2023</t>
  </si>
  <si>
    <t>Sampai Dengan Bulan September 2023</t>
  </si>
  <si>
    <t>Standar Data</t>
  </si>
  <si>
    <t>Konsep</t>
  </si>
  <si>
    <t>Peserta BPJS Ketenagakerjaan</t>
  </si>
  <si>
    <t>Definisi</t>
  </si>
  <si>
    <t>Banyaknya orang, termasuk orang asing yang bekerja paling singkat 6 (enam) bulan di Indonesia, yang telah membayar iuran BPJS Ketenagakerjaan.</t>
  </si>
  <si>
    <t>Klasifikasi</t>
  </si>
  <si>
    <t xml:space="preserve">Provinsi,
Segmen Pekerja,
Program Kepesertaan,
Jenis Kelamin,
Status Kepesertaan.
</t>
  </si>
  <si>
    <t>Ukuran</t>
  </si>
  <si>
    <t>Satuan</t>
  </si>
  <si>
    <t>Orang dan Perusahaan</t>
  </si>
  <si>
    <t>Dasar Rujukan</t>
  </si>
  <si>
    <t>1.	Undang-Undang Republik Indonesia Nomor 24 Tahun 2011 Tentang Badan Penyelenggara Jaminan Sosial
2.	Permenaker No 5 tahun 2021 tentang penyelenggaraan program Jaminan Kecelakaan Kerja, Jaminan Kematian, dan Jaminan Hari Tua</t>
  </si>
  <si>
    <t>Metadata Indikator</t>
  </si>
  <si>
    <t>Keterangan Kegiatan Statistik</t>
  </si>
  <si>
    <t>Nama Kegiatan</t>
  </si>
  <si>
    <t>Peningkatan Penerapan Jaminan Sosial Tenaga Kerja</t>
  </si>
  <si>
    <r>
      <t xml:space="preserve">Instansi : </t>
    </r>
    <r>
      <rPr>
        <b/>
        <sz val="8"/>
        <color rgb="FF000000"/>
        <rFont val="Arial"/>
        <family val="2"/>
      </rPr>
      <t>BPJS Ketenagakerjaan</t>
    </r>
  </si>
  <si>
    <t>Penyelenggara</t>
  </si>
  <si>
    <t>Unit Kerja Eselon I : Direktorat Jenderal Pembinaan Hubungan Industrial Dan Jaminan Sosial Tenaga Kerja</t>
  </si>
  <si>
    <t>Kode Kegiatan</t>
  </si>
  <si>
    <t>Unit Kerja Eselon II : Direktorat Jaminan Sosial Tenaga Kerja</t>
  </si>
  <si>
    <t>(diisi oleh petugas)</t>
  </si>
  <si>
    <t xml:space="preserve">Unit Kerja Eselon III :  </t>
  </si>
  <si>
    <t>Nama Indikator</t>
  </si>
  <si>
    <r>
      <t>Interpretasi</t>
    </r>
    <r>
      <rPr>
        <sz val="8"/>
        <color theme="1"/>
        <rFont val="Arial"/>
        <family val="2"/>
      </rPr>
      <t> </t>
    </r>
  </si>
  <si>
    <r>
      <t>Metode/Rumus Penghitungan</t>
    </r>
    <r>
      <rPr>
        <sz val="8"/>
        <color theme="1"/>
        <rFont val="Arial"/>
        <family val="2"/>
      </rPr>
      <t>    </t>
    </r>
  </si>
  <si>
    <r>
      <t>Satuan</t>
    </r>
    <r>
      <rPr>
        <sz val="8"/>
        <color theme="1"/>
        <rFont val="Arial"/>
        <family val="2"/>
      </rPr>
      <t> </t>
    </r>
  </si>
  <si>
    <t>Apakah Kolom (2) Indikator Komposit?
Ya -1
Tidak -2</t>
  </si>
  <si>
    <t>Jika Kolom (10) berkode 1</t>
  </si>
  <si>
    <t>Jika Kolom (10) berkode 2</t>
  </si>
  <si>
    <t>Level Estimasi</t>
  </si>
  <si>
    <t>Apakah Kolom (2) Dapat Diakses Umum?
Ya -1
Tidak -2</t>
  </si>
  <si>
    <t>Indikator Pembangun</t>
  </si>
  <si>
    <t>Variabel Pembangun</t>
  </si>
  <si>
    <t>Publikasi Ketersediaan</t>
  </si>
  <si>
    <t>Nama</t>
  </si>
  <si>
    <r>
      <t>Kegiatan Penghasil</t>
    </r>
    <r>
      <rPr>
        <sz val="8"/>
        <rFont val="Arial"/>
        <family val="2"/>
      </rPr>
      <t> </t>
    </r>
  </si>
  <si>
    <r>
      <t xml:space="preserve">Kode Keg. </t>
    </r>
    <r>
      <rPr>
        <sz val="7.5"/>
        <color theme="1"/>
        <rFont val="Arial"/>
        <family val="2"/>
      </rPr>
      <t>(diisi petugas)</t>
    </r>
  </si>
  <si>
    <r>
      <t>Nama</t>
    </r>
    <r>
      <rPr>
        <sz val="8"/>
        <color theme="1"/>
        <rFont val="Arial"/>
        <family val="2"/>
      </rPr>
      <t> </t>
    </r>
  </si>
  <si>
    <t>Jumlah tenaga kerja peserta BPJS Ketenagakerjaan</t>
  </si>
  <si>
    <t>Orang</t>
  </si>
  <si>
    <t>Provinsi,
Segmen Pekerja,
Program Kepesertaan,
Jenis Kelamin,
Status Kepesertaan</t>
  </si>
  <si>
    <t>Kepesertaan BPJS Ketenagakerjaan</t>
  </si>
  <si>
    <t>Nasional</t>
  </si>
  <si>
    <t>Judul Data: Kepesertaan BPJS Ketenagakerjaan Sampai Dengan September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</si>
</sst>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5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8.5"/>
      <color theme="1"/>
      <name val="Arial"/>
      <family val="2"/>
    </font>
    <font>
      <b/>
      <sz val="8"/>
      <name val="Arial"/>
      <family val="2"/>
    </font>
    <font>
      <b/>
      <sz val="7.5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2"/>
      <color theme="1"/>
      <name val="Times New Roman"/>
      <family val="1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i/>
      <sz val="7.5"/>
      <color theme="1"/>
      <name val="Arial"/>
      <family val="2"/>
    </font>
    <font>
      <b/>
      <sz val="7.5"/>
      <name val="Arial"/>
      <family val="2"/>
    </font>
    <font>
      <sz val="8"/>
      <name val="Arial"/>
      <family val="2"/>
    </font>
    <font>
      <sz val="6.5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6">
    <xf numFmtId="0" fontId="0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41" fontId="28" fillId="0" borderId="0" applyFont="0" applyFill="0" applyBorder="0" applyAlignment="0" applyProtection="0"/>
  </cellStyleXfs>
  <cellXfs count="181">
    <xf numFmtId="0" fontId="0" fillId="0" borderId="0" xfId="0"/>
    <xf numFmtId="0" fontId="30" fillId="0" borderId="0" xfId="0" applyFont="1"/>
    <xf numFmtId="0" fontId="31" fillId="0" borderId="0" xfId="0" applyFont="1"/>
    <xf numFmtId="0" fontId="32" fillId="0" borderId="4" xfId="0" applyFont="1" applyBorder="1"/>
    <xf numFmtId="0" fontId="32" fillId="0" borderId="0" xfId="0" applyFont="1"/>
    <xf numFmtId="166" fontId="30" fillId="0" borderId="0" xfId="0" applyNumberFormat="1" applyFont="1"/>
    <xf numFmtId="0" fontId="35" fillId="0" borderId="0" xfId="0" applyFont="1"/>
    <xf numFmtId="0" fontId="37" fillId="0" borderId="0" xfId="0" applyFont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4" fillId="0" borderId="0" xfId="0" applyFont="1"/>
    <xf numFmtId="164" fontId="34" fillId="0" borderId="1" xfId="0" applyNumberFormat="1" applyFont="1" applyBorder="1"/>
    <xf numFmtId="0" fontId="38" fillId="0" borderId="1" xfId="0" applyFont="1" applyBorder="1" applyAlignment="1">
      <alignment horizontal="center" vertical="center"/>
    </xf>
    <xf numFmtId="0" fontId="39" fillId="0" borderId="4" xfId="0" applyFont="1" applyBorder="1"/>
    <xf numFmtId="0" fontId="39" fillId="0" borderId="0" xfId="0" applyFont="1"/>
    <xf numFmtId="164" fontId="37" fillId="0" borderId="1" xfId="0" applyNumberFormat="1" applyFont="1" applyBorder="1"/>
    <xf numFmtId="0" fontId="38" fillId="0" borderId="0" xfId="0" applyFont="1"/>
    <xf numFmtId="0" fontId="38" fillId="0" borderId="0" xfId="0" applyFont="1" applyAlignment="1">
      <alignment horizontal="centerContinuous" vertical="center"/>
    </xf>
    <xf numFmtId="166" fontId="39" fillId="0" borderId="0" xfId="0" applyNumberFormat="1" applyFont="1"/>
    <xf numFmtId="164" fontId="34" fillId="0" borderId="1" xfId="2" applyFont="1" applyBorder="1"/>
    <xf numFmtId="0" fontId="38" fillId="0" borderId="0" xfId="0" applyFont="1" applyAlignment="1">
      <alignment vertical="center"/>
    </xf>
    <xf numFmtId="164" fontId="0" fillId="0" borderId="0" xfId="0" applyNumberFormat="1"/>
    <xf numFmtId="0" fontId="34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66" fontId="34" fillId="0" borderId="1" xfId="1" applyNumberFormat="1" applyFont="1" applyFill="1" applyBorder="1" applyAlignment="1">
      <alignment horizontal="right" vertical="center"/>
    </xf>
    <xf numFmtId="166" fontId="34" fillId="0" borderId="1" xfId="1" applyNumberFormat="1" applyFont="1" applyFill="1" applyBorder="1"/>
    <xf numFmtId="164" fontId="0" fillId="0" borderId="1" xfId="2" applyFont="1" applyBorder="1"/>
    <xf numFmtId="164" fontId="0" fillId="0" borderId="6" xfId="2" applyFon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164" fontId="39" fillId="0" borderId="6" xfId="2" applyFont="1" applyBorder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164" fontId="38" fillId="0" borderId="6" xfId="2" applyFont="1" applyFill="1" applyBorder="1" applyAlignment="1">
      <alignment horizontal="center" vertical="center"/>
    </xf>
    <xf numFmtId="0" fontId="27" fillId="0" borderId="0" xfId="0" applyFont="1"/>
    <xf numFmtId="0" fontId="34" fillId="0" borderId="1" xfId="0" applyFont="1" applyBorder="1" applyAlignment="1">
      <alignment horizontal="center" vertical="center"/>
    </xf>
    <xf numFmtId="164" fontId="38" fillId="0" borderId="1" xfId="2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164" fontId="0" fillId="0" borderId="1" xfId="0" applyNumberFormat="1" applyBorder="1"/>
    <xf numFmtId="0" fontId="26" fillId="0" borderId="0" xfId="0" applyFont="1"/>
    <xf numFmtId="0" fontId="26" fillId="0" borderId="1" xfId="0" applyFont="1" applyBorder="1" applyAlignment="1">
      <alignment horizontal="center"/>
    </xf>
    <xf numFmtId="164" fontId="26" fillId="0" borderId="6" xfId="0" applyNumberFormat="1" applyFont="1" applyBorder="1" applyAlignment="1">
      <alignment horizontal="right" vertical="top" wrapText="1"/>
    </xf>
    <xf numFmtId="41" fontId="34" fillId="0" borderId="6" xfId="5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5" fillId="0" borderId="0" xfId="0" applyFont="1"/>
    <xf numFmtId="0" fontId="24" fillId="0" borderId="0" xfId="0" applyFont="1"/>
    <xf numFmtId="0" fontId="40" fillId="0" borderId="1" xfId="0" applyFont="1" applyBorder="1" applyAlignment="1">
      <alignment horizontal="center" vertical="center"/>
    </xf>
    <xf numFmtId="164" fontId="22" fillId="0" borderId="6" xfId="2" applyFont="1" applyFill="1" applyBorder="1" applyAlignment="1">
      <alignment vertical="center" wrapText="1"/>
    </xf>
    <xf numFmtId="0" fontId="22" fillId="0" borderId="0" xfId="0" applyFont="1"/>
    <xf numFmtId="164" fontId="21" fillId="0" borderId="6" xfId="0" applyNumberFormat="1" applyFont="1" applyBorder="1" applyAlignment="1">
      <alignment vertical="center" wrapText="1"/>
    </xf>
    <xf numFmtId="0" fontId="21" fillId="0" borderId="0" xfId="0" applyFont="1"/>
    <xf numFmtId="165" fontId="0" fillId="0" borderId="0" xfId="0" applyNumberFormat="1"/>
    <xf numFmtId="2" fontId="0" fillId="0" borderId="0" xfId="1" applyNumberFormat="1" applyFont="1"/>
    <xf numFmtId="0" fontId="23" fillId="0" borderId="1" xfId="0" applyFont="1" applyBorder="1" applyAlignment="1">
      <alignment horizontal="center"/>
    </xf>
    <xf numFmtId="164" fontId="23" fillId="0" borderId="6" xfId="0" applyNumberFormat="1" applyFont="1" applyBorder="1" applyAlignment="1">
      <alignment vertical="center" wrapText="1"/>
    </xf>
    <xf numFmtId="164" fontId="39" fillId="0" borderId="6" xfId="0" applyNumberFormat="1" applyFont="1" applyBorder="1" applyAlignment="1">
      <alignment vertical="center" wrapText="1"/>
    </xf>
    <xf numFmtId="3" fontId="35" fillId="0" borderId="0" xfId="0" applyNumberFormat="1" applyFont="1"/>
    <xf numFmtId="0" fontId="20" fillId="0" borderId="0" xfId="0" applyFont="1"/>
    <xf numFmtId="0" fontId="19" fillId="0" borderId="0" xfId="0" applyFont="1"/>
    <xf numFmtId="164" fontId="18" fillId="0" borderId="6" xfId="0" applyNumberFormat="1" applyFont="1" applyBorder="1" applyAlignment="1">
      <alignment vertical="center" wrapText="1"/>
    </xf>
    <xf numFmtId="164" fontId="18" fillId="0" borderId="1" xfId="0" applyNumberFormat="1" applyFont="1" applyBorder="1" applyAlignment="1">
      <alignment vertical="center" wrapText="1"/>
    </xf>
    <xf numFmtId="0" fontId="17" fillId="0" borderId="0" xfId="0" applyFont="1"/>
    <xf numFmtId="0" fontId="16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/>
    <xf numFmtId="164" fontId="12" fillId="0" borderId="6" xfId="2" applyFont="1" applyFill="1" applyBorder="1" applyAlignment="1">
      <alignment vertical="center" wrapText="1"/>
    </xf>
    <xf numFmtId="0" fontId="11" fillId="0" borderId="0" xfId="0" applyFont="1"/>
    <xf numFmtId="0" fontId="10" fillId="0" borderId="0" xfId="0" applyFont="1"/>
    <xf numFmtId="0" fontId="9" fillId="0" borderId="0" xfId="0" applyFont="1"/>
    <xf numFmtId="0" fontId="38" fillId="0" borderId="5" xfId="0" applyFont="1" applyBorder="1"/>
    <xf numFmtId="0" fontId="8" fillId="0" borderId="0" xfId="0" applyFont="1"/>
    <xf numFmtId="0" fontId="7" fillId="0" borderId="0" xfId="0" applyFont="1"/>
    <xf numFmtId="164" fontId="6" fillId="0" borderId="6" xfId="2" applyFont="1" applyFill="1" applyBorder="1" applyAlignment="1">
      <alignment vertical="center" wrapText="1"/>
    </xf>
    <xf numFmtId="0" fontId="5" fillId="0" borderId="0" xfId="0" applyFont="1"/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38" fillId="0" borderId="0" xfId="0" applyFont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164" fontId="38" fillId="0" borderId="5" xfId="2" applyFont="1" applyFill="1" applyBorder="1" applyAlignment="1">
      <alignment horizontal="center" vertical="center"/>
    </xf>
    <xf numFmtId="164" fontId="38" fillId="0" borderId="6" xfId="2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164" fontId="34" fillId="0" borderId="2" xfId="2" applyFont="1" applyBorder="1" applyAlignment="1">
      <alignment horizontal="center"/>
    </xf>
    <xf numFmtId="164" fontId="34" fillId="0" borderId="3" xfId="2" applyFont="1" applyBorder="1" applyAlignment="1">
      <alignment horizontal="center"/>
    </xf>
    <xf numFmtId="0" fontId="38" fillId="0" borderId="5" xfId="0" applyFont="1" applyBorder="1" applyAlignment="1">
      <alignment vertical="center" wrapText="1"/>
    </xf>
    <xf numFmtId="0" fontId="38" fillId="0" borderId="6" xfId="0" applyFont="1" applyBorder="1" applyAlignment="1">
      <alignment vertical="center" wrapText="1"/>
    </xf>
    <xf numFmtId="0" fontId="34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3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4" fillId="0" borderId="0" xfId="0" applyFont="1" applyAlignment="1">
      <alignment horizontal="left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41" fillId="0" borderId="1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center" wrapText="1"/>
    </xf>
    <xf numFmtId="0" fontId="34" fillId="2" borderId="0" xfId="0" applyFont="1" applyFill="1" applyAlignment="1">
      <alignment horizontal="justify" vertical="center"/>
    </xf>
    <xf numFmtId="0" fontId="43" fillId="3" borderId="14" xfId="0" applyFont="1" applyFill="1" applyBorder="1" applyAlignment="1">
      <alignment horizontal="center" vertical="center" wrapText="1"/>
    </xf>
    <xf numFmtId="0" fontId="43" fillId="3" borderId="15" xfId="0" applyFont="1" applyFill="1" applyBorder="1" applyAlignment="1">
      <alignment horizontal="center" vertical="center" wrapText="1"/>
    </xf>
    <xf numFmtId="0" fontId="43" fillId="3" borderId="16" xfId="0" applyFont="1" applyFill="1" applyBorder="1" applyAlignment="1">
      <alignment horizontal="center" vertical="center" wrapText="1"/>
    </xf>
    <xf numFmtId="0" fontId="44" fillId="4" borderId="17" xfId="0" applyFont="1" applyFill="1" applyBorder="1" applyAlignment="1">
      <alignment vertical="center" wrapText="1"/>
    </xf>
    <xf numFmtId="0" fontId="44" fillId="4" borderId="18" xfId="0" applyFont="1" applyFill="1" applyBorder="1" applyAlignment="1">
      <alignment vertical="center" wrapText="1"/>
    </xf>
    <xf numFmtId="0" fontId="45" fillId="0" borderId="19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6" fillId="4" borderId="17" xfId="0" applyFont="1" applyFill="1" applyBorder="1" applyAlignment="1">
      <alignment vertical="center" wrapText="1"/>
    </xf>
    <xf numFmtId="0" fontId="46" fillId="4" borderId="18" xfId="0" applyFont="1" applyFill="1" applyBorder="1" applyAlignment="1">
      <alignment vertical="center" wrapText="1"/>
    </xf>
    <xf numFmtId="0" fontId="46" fillId="0" borderId="17" xfId="0" applyFont="1" applyBorder="1" applyAlignment="1">
      <alignment horizontal="left" vertical="center" wrapText="1"/>
    </xf>
    <xf numFmtId="0" fontId="46" fillId="0" borderId="18" xfId="0" applyFont="1" applyBorder="1" applyAlignment="1">
      <alignment horizontal="left" vertical="center" wrapText="1"/>
    </xf>
    <xf numFmtId="0" fontId="46" fillId="0" borderId="20" xfId="0" applyFont="1" applyBorder="1" applyAlignment="1">
      <alignment horizontal="left" vertical="center" wrapText="1"/>
    </xf>
    <xf numFmtId="0" fontId="35" fillId="4" borderId="19" xfId="0" applyFont="1" applyFill="1" applyBorder="1" applyAlignment="1">
      <alignment vertical="center" wrapText="1"/>
    </xf>
    <xf numFmtId="0" fontId="35" fillId="4" borderId="0" xfId="0" applyFont="1" applyFill="1" applyAlignment="1">
      <alignment vertical="center" wrapText="1"/>
    </xf>
    <xf numFmtId="0" fontId="0" fillId="0" borderId="19" xfId="0" applyBorder="1" applyAlignment="1">
      <alignment vertical="top" wrapText="1"/>
    </xf>
    <xf numFmtId="0" fontId="0" fillId="0" borderId="0" xfId="0" applyAlignment="1">
      <alignment vertical="top" wrapText="1"/>
    </xf>
    <xf numFmtId="0" fontId="48" fillId="4" borderId="19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7" fillId="0" borderId="19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21" xfId="0" applyFont="1" applyBorder="1" applyAlignment="1">
      <alignment horizontal="left" vertical="center" wrapText="1"/>
    </xf>
    <xf numFmtId="0" fontId="48" fillId="4" borderId="17" xfId="0" applyFont="1" applyFill="1" applyBorder="1" applyAlignment="1">
      <alignment horizontal="left" vertical="center" wrapText="1"/>
    </xf>
    <xf numFmtId="0" fontId="48" fillId="4" borderId="18" xfId="0" applyFont="1" applyFill="1" applyBorder="1" applyAlignment="1">
      <alignment horizontal="left" vertical="center" wrapText="1"/>
    </xf>
    <xf numFmtId="0" fontId="46" fillId="0" borderId="17" xfId="0" applyFont="1" applyBorder="1" applyAlignment="1">
      <alignment vertical="center" wrapText="1"/>
    </xf>
    <xf numFmtId="0" fontId="46" fillId="0" borderId="18" xfId="0" applyFont="1" applyBorder="1" applyAlignment="1">
      <alignment vertical="center" wrapText="1"/>
    </xf>
    <xf numFmtId="0" fontId="0" fillId="4" borderId="19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49" fillId="4" borderId="22" xfId="0" applyFont="1" applyFill="1" applyBorder="1" applyAlignment="1">
      <alignment horizontal="left" vertical="center" wrapText="1"/>
    </xf>
    <xf numFmtId="0" fontId="49" fillId="4" borderId="23" xfId="0" applyFont="1" applyFill="1" applyBorder="1" applyAlignment="1">
      <alignment horizontal="left" vertical="center" wrapText="1"/>
    </xf>
    <xf numFmtId="0" fontId="46" fillId="0" borderId="22" xfId="0" applyFont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0" fontId="0" fillId="4" borderId="22" xfId="0" applyFill="1" applyBorder="1" applyAlignment="1">
      <alignment vertical="top" wrapText="1"/>
    </xf>
    <xf numFmtId="0" fontId="0" fillId="4" borderId="23" xfId="0" applyFill="1" applyBorder="1" applyAlignment="1">
      <alignment vertical="top" wrapText="1"/>
    </xf>
    <xf numFmtId="0" fontId="50" fillId="0" borderId="17" xfId="0" applyFont="1" applyBorder="1" applyAlignment="1">
      <alignment vertical="center" wrapText="1"/>
    </xf>
    <xf numFmtId="0" fontId="50" fillId="0" borderId="18" xfId="0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52" fillId="3" borderId="5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48" fillId="3" borderId="7" xfId="0" applyFont="1" applyFill="1" applyBorder="1" applyAlignment="1">
      <alignment horizontal="center" vertical="center" wrapText="1"/>
    </xf>
    <xf numFmtId="0" fontId="52" fillId="3" borderId="7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48" fillId="3" borderId="6" xfId="0" applyFont="1" applyFill="1" applyBorder="1" applyAlignment="1">
      <alignment horizontal="center" vertical="center" wrapText="1"/>
    </xf>
    <xf numFmtId="0" fontId="52" fillId="3" borderId="6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56" fillId="3" borderId="5" xfId="0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top" wrapText="1"/>
    </xf>
    <xf numFmtId="0" fontId="57" fillId="0" borderId="1" xfId="0" applyFont="1" applyBorder="1" applyAlignment="1">
      <alignment vertical="top" wrapText="1"/>
    </xf>
    <xf numFmtId="0" fontId="57" fillId="0" borderId="1" xfId="0" quotePrefix="1" applyFont="1" applyBorder="1" applyAlignment="1">
      <alignment vertical="top" wrapText="1"/>
    </xf>
    <xf numFmtId="0" fontId="55" fillId="0" borderId="1" xfId="0" applyFont="1" applyBorder="1" applyAlignment="1">
      <alignment vertical="top" wrapText="1"/>
    </xf>
    <xf numFmtId="0" fontId="55" fillId="0" borderId="1" xfId="0" quotePrefix="1" applyFont="1" applyBorder="1" applyAlignment="1">
      <alignment vertical="top" wrapText="1"/>
    </xf>
    <xf numFmtId="0" fontId="0" fillId="0" borderId="0" xfId="0" applyAlignment="1">
      <alignment vertical="top"/>
    </xf>
  </cellXfs>
  <cellStyles count="6">
    <cellStyle name="Comma" xfId="1" builtinId="3"/>
    <cellStyle name="Comma [0]" xfId="2" builtinId="6"/>
    <cellStyle name="Comma [0] 2" xfId="4" xr:uid="{00000000-0005-0000-0000-000002000000}"/>
    <cellStyle name="Comma [0] 2 2" xfId="3" xr:uid="{00000000-0005-0000-0000-000003000000}"/>
    <cellStyle name="Comma [0] 3" xfId="5" xr:uid="{00000000-0005-0000-0000-00000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opLeftCell="A13" zoomScale="70" zoomScaleNormal="70" workbookViewId="0">
      <selection activeCell="K45" sqref="K45"/>
    </sheetView>
  </sheetViews>
  <sheetFormatPr defaultRowHeight="14.5" x14ac:dyDescent="0.35"/>
  <cols>
    <col min="1" max="1" width="4.7265625" customWidth="1"/>
    <col min="2" max="2" width="27.1796875" customWidth="1"/>
    <col min="3" max="3" width="19.26953125" bestFit="1" customWidth="1"/>
    <col min="4" max="4" width="29.1796875" bestFit="1" customWidth="1"/>
    <col min="5" max="5" width="20" bestFit="1" customWidth="1"/>
    <col min="6" max="6" width="17.54296875" bestFit="1" customWidth="1"/>
    <col min="7" max="7" width="19.26953125" bestFit="1" customWidth="1"/>
    <col min="8" max="8" width="29.1796875" bestFit="1" customWidth="1"/>
    <col min="9" max="9" width="18" bestFit="1" customWidth="1"/>
    <col min="10" max="11" width="11.36328125" bestFit="1" customWidth="1"/>
    <col min="12" max="12" width="12.81640625" bestFit="1" customWidth="1"/>
    <col min="13" max="13" width="11.36328125" bestFit="1" customWidth="1"/>
    <col min="15" max="15" width="11.54296875" bestFit="1" customWidth="1"/>
  </cols>
  <sheetData>
    <row r="1" spans="1:15" x14ac:dyDescent="0.35">
      <c r="A1" s="83"/>
      <c r="B1" s="83"/>
      <c r="C1" s="83"/>
      <c r="D1" s="83"/>
      <c r="E1" s="83"/>
      <c r="F1" s="83"/>
      <c r="G1" s="83"/>
      <c r="H1" s="83"/>
      <c r="I1" s="83"/>
    </row>
    <row r="2" spans="1:15" x14ac:dyDescent="0.35">
      <c r="A2" s="83" t="s">
        <v>75</v>
      </c>
      <c r="B2" s="83"/>
      <c r="C2" s="83"/>
      <c r="D2" s="83"/>
      <c r="E2" s="83"/>
      <c r="F2" s="83"/>
      <c r="G2" s="83"/>
      <c r="H2" s="83"/>
      <c r="I2" s="83"/>
    </row>
    <row r="3" spans="1:15" x14ac:dyDescent="0.35">
      <c r="A3" s="83" t="s">
        <v>76</v>
      </c>
      <c r="B3" s="83"/>
      <c r="C3" s="83"/>
      <c r="D3" s="83"/>
      <c r="E3" s="83"/>
      <c r="F3" s="83"/>
      <c r="G3" s="83"/>
      <c r="H3" s="83"/>
      <c r="I3" s="83"/>
    </row>
    <row r="4" spans="1:15" x14ac:dyDescent="0.35">
      <c r="A4" s="83" t="s">
        <v>77</v>
      </c>
      <c r="B4" s="83"/>
      <c r="C4" s="83"/>
      <c r="D4" s="83"/>
      <c r="E4" s="83"/>
      <c r="F4" s="83"/>
      <c r="G4" s="83"/>
      <c r="H4" s="83"/>
      <c r="I4" s="83"/>
    </row>
    <row r="5" spans="1:15" x14ac:dyDescent="0.35">
      <c r="A5" s="18"/>
      <c r="B5" s="19"/>
      <c r="C5" s="19"/>
      <c r="D5" s="16"/>
      <c r="E5" s="34"/>
      <c r="F5" s="34"/>
      <c r="G5" s="34"/>
    </row>
    <row r="6" spans="1:15" x14ac:dyDescent="0.35">
      <c r="A6" s="84" t="s">
        <v>54</v>
      </c>
      <c r="B6" s="84" t="s">
        <v>53</v>
      </c>
      <c r="C6" s="87" t="s">
        <v>56</v>
      </c>
      <c r="D6" s="88"/>
      <c r="E6" s="88"/>
      <c r="F6" s="89"/>
      <c r="G6" s="87" t="s">
        <v>57</v>
      </c>
      <c r="H6" s="88"/>
      <c r="I6" s="89"/>
    </row>
    <row r="7" spans="1:15" x14ac:dyDescent="0.35">
      <c r="A7" s="85"/>
      <c r="B7" s="85"/>
      <c r="C7" s="90"/>
      <c r="D7" s="91"/>
      <c r="E7" s="91"/>
      <c r="F7" s="92"/>
      <c r="G7" s="90"/>
      <c r="H7" s="91"/>
      <c r="I7" s="92"/>
    </row>
    <row r="8" spans="1:15" x14ac:dyDescent="0.35">
      <c r="A8" s="86"/>
      <c r="B8" s="86"/>
      <c r="C8" s="32" t="s">
        <v>58</v>
      </c>
      <c r="D8" s="33" t="s">
        <v>59</v>
      </c>
      <c r="E8" s="32" t="s">
        <v>55</v>
      </c>
      <c r="F8" s="32" t="s">
        <v>38</v>
      </c>
      <c r="G8" s="35" t="s">
        <v>58</v>
      </c>
      <c r="H8" s="36" t="s">
        <v>59</v>
      </c>
      <c r="I8" s="35" t="s">
        <v>38</v>
      </c>
    </row>
    <row r="9" spans="1:15" x14ac:dyDescent="0.35">
      <c r="A9" s="37">
        <v>1</v>
      </c>
      <c r="B9" s="80" t="s">
        <v>6</v>
      </c>
      <c r="C9" s="55">
        <v>278356</v>
      </c>
      <c r="D9" s="67">
        <v>68955</v>
      </c>
      <c r="E9" s="48">
        <v>261375</v>
      </c>
      <c r="F9" s="31">
        <f>SUM(C9:E9)</f>
        <v>608686</v>
      </c>
      <c r="G9" s="60">
        <v>110584</v>
      </c>
      <c r="H9" s="29">
        <v>7276</v>
      </c>
      <c r="I9" s="38">
        <f>SUM(G9:H9)</f>
        <v>117860</v>
      </c>
    </row>
    <row r="10" spans="1:15" x14ac:dyDescent="0.35">
      <c r="A10" s="37">
        <v>2</v>
      </c>
      <c r="B10" s="81" t="s">
        <v>7</v>
      </c>
      <c r="C10" s="55">
        <v>980194</v>
      </c>
      <c r="D10" s="67">
        <v>370796</v>
      </c>
      <c r="E10" s="48">
        <v>665196</v>
      </c>
      <c r="F10" s="31">
        <f t="shared" ref="F10:F42" si="0">SUM(C10:E10)</f>
        <v>2016186</v>
      </c>
      <c r="G10" s="61">
        <v>795748</v>
      </c>
      <c r="H10" s="29">
        <v>48383</v>
      </c>
      <c r="I10" s="38">
        <f t="shared" ref="I10:I42" si="1">SUM(G10:H10)</f>
        <v>844131</v>
      </c>
    </row>
    <row r="11" spans="1:15" x14ac:dyDescent="0.35">
      <c r="A11" s="37">
        <v>3</v>
      </c>
      <c r="B11" s="81" t="s">
        <v>8</v>
      </c>
      <c r="C11" s="55">
        <v>287322</v>
      </c>
      <c r="D11" s="67">
        <v>192046</v>
      </c>
      <c r="E11" s="48">
        <v>267452</v>
      </c>
      <c r="F11" s="31">
        <f t="shared" si="0"/>
        <v>746820</v>
      </c>
      <c r="G11" s="61">
        <v>184199</v>
      </c>
      <c r="H11" s="29">
        <v>15605</v>
      </c>
      <c r="I11" s="38">
        <f t="shared" si="1"/>
        <v>199804</v>
      </c>
      <c r="M11" t="s">
        <v>45</v>
      </c>
    </row>
    <row r="12" spans="1:15" x14ac:dyDescent="0.35">
      <c r="A12" s="37">
        <v>4</v>
      </c>
      <c r="B12" s="81" t="s">
        <v>9</v>
      </c>
      <c r="C12" s="55">
        <v>621181</v>
      </c>
      <c r="D12" s="67">
        <v>229964</v>
      </c>
      <c r="E12" s="48">
        <v>264660</v>
      </c>
      <c r="F12" s="31">
        <f t="shared" si="0"/>
        <v>1115805</v>
      </c>
      <c r="G12" s="61">
        <v>810682</v>
      </c>
      <c r="H12" s="29">
        <v>17890</v>
      </c>
      <c r="I12" s="38">
        <f t="shared" si="1"/>
        <v>828572</v>
      </c>
    </row>
    <row r="13" spans="1:15" x14ac:dyDescent="0.35">
      <c r="A13" s="37">
        <v>5</v>
      </c>
      <c r="B13" s="81" t="s">
        <v>10</v>
      </c>
      <c r="C13" s="55">
        <v>255467</v>
      </c>
      <c r="D13" s="67">
        <v>149636</v>
      </c>
      <c r="E13" s="48">
        <v>259926</v>
      </c>
      <c r="F13" s="31">
        <f t="shared" si="0"/>
        <v>665029</v>
      </c>
      <c r="G13" s="61">
        <v>341639</v>
      </c>
      <c r="H13" s="29">
        <v>12627</v>
      </c>
      <c r="I13" s="38">
        <f t="shared" si="1"/>
        <v>354266</v>
      </c>
      <c r="M13" t="s">
        <v>45</v>
      </c>
    </row>
    <row r="14" spans="1:15" x14ac:dyDescent="0.35">
      <c r="A14" s="37">
        <v>6</v>
      </c>
      <c r="B14" s="81" t="s">
        <v>11</v>
      </c>
      <c r="C14" s="55">
        <v>486855</v>
      </c>
      <c r="D14" s="67">
        <v>121321</v>
      </c>
      <c r="E14" s="48">
        <v>315136</v>
      </c>
      <c r="F14" s="31">
        <f t="shared" si="0"/>
        <v>923312</v>
      </c>
      <c r="G14" s="61">
        <v>290984</v>
      </c>
      <c r="H14" s="29">
        <v>20450</v>
      </c>
      <c r="I14" s="38">
        <f t="shared" si="1"/>
        <v>311434</v>
      </c>
      <c r="M14" t="s">
        <v>45</v>
      </c>
    </row>
    <row r="15" spans="1:15" x14ac:dyDescent="0.35">
      <c r="A15" s="37">
        <v>7</v>
      </c>
      <c r="B15" s="81" t="s">
        <v>12</v>
      </c>
      <c r="C15" s="55">
        <v>103231</v>
      </c>
      <c r="D15" s="67">
        <v>34243</v>
      </c>
      <c r="E15" s="48">
        <v>26415</v>
      </c>
      <c r="F15" s="31">
        <f t="shared" si="0"/>
        <v>163889</v>
      </c>
      <c r="G15" s="61">
        <v>62955</v>
      </c>
      <c r="H15" s="29">
        <v>7993</v>
      </c>
      <c r="I15" s="38">
        <f t="shared" si="1"/>
        <v>70948</v>
      </c>
      <c r="L15" s="44"/>
    </row>
    <row r="16" spans="1:15" x14ac:dyDescent="0.35">
      <c r="A16" s="37">
        <v>8</v>
      </c>
      <c r="B16" s="81" t="s">
        <v>13</v>
      </c>
      <c r="C16" s="55">
        <v>331827</v>
      </c>
      <c r="D16" s="67">
        <v>88529</v>
      </c>
      <c r="E16" s="48">
        <v>134146</v>
      </c>
      <c r="F16" s="31">
        <f t="shared" si="0"/>
        <v>554502</v>
      </c>
      <c r="G16" s="61">
        <v>196327</v>
      </c>
      <c r="H16" s="29">
        <v>8789</v>
      </c>
      <c r="I16" s="38">
        <f t="shared" si="1"/>
        <v>205116</v>
      </c>
      <c r="K16" t="s">
        <v>45</v>
      </c>
      <c r="M16" t="s">
        <v>45</v>
      </c>
      <c r="O16" t="s">
        <v>45</v>
      </c>
    </row>
    <row r="17" spans="1:21" x14ac:dyDescent="0.35">
      <c r="A17" s="37">
        <v>9</v>
      </c>
      <c r="B17" s="81" t="s">
        <v>66</v>
      </c>
      <c r="C17" s="55">
        <v>106008</v>
      </c>
      <c r="D17" s="67">
        <v>29225</v>
      </c>
      <c r="E17" s="48">
        <v>32407</v>
      </c>
      <c r="F17" s="31">
        <f t="shared" si="0"/>
        <v>167640</v>
      </c>
      <c r="G17" s="61">
        <v>85205</v>
      </c>
      <c r="H17" s="29">
        <v>3202</v>
      </c>
      <c r="I17" s="38">
        <f t="shared" si="1"/>
        <v>88407</v>
      </c>
      <c r="K17" t="s">
        <v>45</v>
      </c>
      <c r="N17" t="s">
        <v>45</v>
      </c>
    </row>
    <row r="18" spans="1:21" x14ac:dyDescent="0.35">
      <c r="A18" s="37">
        <v>10</v>
      </c>
      <c r="B18" s="81" t="s">
        <v>15</v>
      </c>
      <c r="C18" s="55">
        <v>392812</v>
      </c>
      <c r="D18" s="67">
        <v>123610</v>
      </c>
      <c r="E18" s="48">
        <v>132198</v>
      </c>
      <c r="F18" s="31">
        <f t="shared" si="0"/>
        <v>648620</v>
      </c>
      <c r="G18" s="61">
        <v>637558</v>
      </c>
      <c r="H18" s="29">
        <v>14398</v>
      </c>
      <c r="I18" s="38">
        <f t="shared" si="1"/>
        <v>651956</v>
      </c>
      <c r="L18" t="s">
        <v>45</v>
      </c>
    </row>
    <row r="19" spans="1:21" x14ac:dyDescent="0.35">
      <c r="A19" s="37">
        <v>11</v>
      </c>
      <c r="B19" s="81" t="s">
        <v>16</v>
      </c>
      <c r="C19" s="55">
        <v>5153912</v>
      </c>
      <c r="D19" s="67">
        <v>884199</v>
      </c>
      <c r="E19" s="48">
        <v>958787</v>
      </c>
      <c r="F19" s="31">
        <f t="shared" si="0"/>
        <v>6996898</v>
      </c>
      <c r="G19" s="61">
        <v>4473062</v>
      </c>
      <c r="H19" s="29">
        <v>209571</v>
      </c>
      <c r="I19" s="38">
        <f t="shared" si="1"/>
        <v>4682633</v>
      </c>
      <c r="L19" t="s">
        <v>45</v>
      </c>
      <c r="M19" t="s">
        <v>45</v>
      </c>
      <c r="N19" t="s">
        <v>45</v>
      </c>
    </row>
    <row r="20" spans="1:21" x14ac:dyDescent="0.35">
      <c r="A20" s="37">
        <v>12</v>
      </c>
      <c r="B20" s="81" t="s">
        <v>64</v>
      </c>
      <c r="C20" s="55">
        <v>3253515</v>
      </c>
      <c r="D20" s="67">
        <v>783567</v>
      </c>
      <c r="E20" s="48">
        <v>776085</v>
      </c>
      <c r="F20" s="31">
        <f t="shared" si="0"/>
        <v>4813167</v>
      </c>
      <c r="G20" s="61">
        <v>2912548</v>
      </c>
      <c r="H20" s="29">
        <v>144245</v>
      </c>
      <c r="I20" s="38">
        <f t="shared" si="1"/>
        <v>3056793</v>
      </c>
      <c r="N20" t="s">
        <v>45</v>
      </c>
    </row>
    <row r="21" spans="1:21" x14ac:dyDescent="0.35">
      <c r="A21" s="37">
        <v>13</v>
      </c>
      <c r="B21" s="81" t="s">
        <v>17</v>
      </c>
      <c r="C21" s="55">
        <v>2380013</v>
      </c>
      <c r="D21" s="67">
        <v>520469</v>
      </c>
      <c r="E21" s="48">
        <v>902133</v>
      </c>
      <c r="F21" s="31">
        <f t="shared" si="0"/>
        <v>3802615</v>
      </c>
      <c r="G21" s="61">
        <v>1248061</v>
      </c>
      <c r="H21" s="29">
        <v>56070</v>
      </c>
      <c r="I21" s="38">
        <f t="shared" si="1"/>
        <v>1304131</v>
      </c>
      <c r="L21" t="s">
        <v>45</v>
      </c>
      <c r="O21" t="s">
        <v>45</v>
      </c>
    </row>
    <row r="22" spans="1:21" x14ac:dyDescent="0.35">
      <c r="A22" s="37">
        <v>14</v>
      </c>
      <c r="B22" s="81" t="s">
        <v>48</v>
      </c>
      <c r="C22" s="55">
        <v>352506</v>
      </c>
      <c r="D22" s="67">
        <v>108996</v>
      </c>
      <c r="E22" s="48">
        <v>86231</v>
      </c>
      <c r="F22" s="31">
        <f t="shared" si="0"/>
        <v>547733</v>
      </c>
      <c r="G22" s="61">
        <v>173949</v>
      </c>
      <c r="H22" s="29">
        <v>14951</v>
      </c>
      <c r="I22" s="38">
        <f t="shared" si="1"/>
        <v>188900</v>
      </c>
      <c r="L22" s="44" t="s">
        <v>45</v>
      </c>
      <c r="M22" t="s">
        <v>45</v>
      </c>
    </row>
    <row r="23" spans="1:21" x14ac:dyDescent="0.35">
      <c r="A23" s="37">
        <v>15</v>
      </c>
      <c r="B23" s="81" t="s">
        <v>18</v>
      </c>
      <c r="C23" s="55">
        <v>2723642</v>
      </c>
      <c r="D23" s="67">
        <v>766885</v>
      </c>
      <c r="E23" s="48">
        <v>1104773</v>
      </c>
      <c r="F23" s="31">
        <f t="shared" si="0"/>
        <v>4595300</v>
      </c>
      <c r="G23" s="61">
        <v>1363295</v>
      </c>
      <c r="H23" s="29">
        <v>119484</v>
      </c>
      <c r="I23" s="38">
        <f t="shared" si="1"/>
        <v>1482779</v>
      </c>
      <c r="K23" t="s">
        <v>45</v>
      </c>
      <c r="L23" s="44"/>
      <c r="N23" t="s">
        <v>45</v>
      </c>
    </row>
    <row r="24" spans="1:21" x14ac:dyDescent="0.35">
      <c r="A24" s="37">
        <v>16</v>
      </c>
      <c r="B24" s="81" t="s">
        <v>19</v>
      </c>
      <c r="C24" s="55">
        <v>1503889</v>
      </c>
      <c r="D24" s="67">
        <v>598560</v>
      </c>
      <c r="E24" s="48">
        <v>329789</v>
      </c>
      <c r="F24" s="31">
        <f t="shared" si="0"/>
        <v>2432238</v>
      </c>
      <c r="G24" s="61">
        <v>1315016</v>
      </c>
      <c r="H24" s="29">
        <v>62507</v>
      </c>
      <c r="I24" s="38">
        <f t="shared" si="1"/>
        <v>1377523</v>
      </c>
      <c r="L24" t="s">
        <v>45</v>
      </c>
      <c r="M24" t="s">
        <v>45</v>
      </c>
      <c r="U24" t="s">
        <v>45</v>
      </c>
    </row>
    <row r="25" spans="1:21" x14ac:dyDescent="0.35">
      <c r="A25" s="37">
        <v>17</v>
      </c>
      <c r="B25" s="81" t="s">
        <v>20</v>
      </c>
      <c r="C25" s="55">
        <v>540300</v>
      </c>
      <c r="D25" s="67">
        <v>266208</v>
      </c>
      <c r="E25" s="48">
        <v>211248</v>
      </c>
      <c r="F25" s="31">
        <f t="shared" si="0"/>
        <v>1017756</v>
      </c>
      <c r="G25" s="61">
        <v>271032</v>
      </c>
      <c r="H25" s="29">
        <v>16213</v>
      </c>
      <c r="I25" s="38">
        <f t="shared" si="1"/>
        <v>287245</v>
      </c>
      <c r="M25" t="s">
        <v>62</v>
      </c>
      <c r="N25" t="s">
        <v>45</v>
      </c>
      <c r="T25" t="s">
        <v>45</v>
      </c>
    </row>
    <row r="26" spans="1:21" x14ac:dyDescent="0.35">
      <c r="A26" s="37">
        <v>18</v>
      </c>
      <c r="B26" s="81" t="s">
        <v>21</v>
      </c>
      <c r="C26" s="55">
        <v>229599</v>
      </c>
      <c r="D26" s="67">
        <v>165862</v>
      </c>
      <c r="E26" s="48">
        <v>176459</v>
      </c>
      <c r="F26" s="31">
        <f t="shared" si="0"/>
        <v>571920</v>
      </c>
      <c r="G26" s="61">
        <v>58841</v>
      </c>
      <c r="H26" s="29">
        <v>5414</v>
      </c>
      <c r="I26" s="38">
        <f t="shared" si="1"/>
        <v>64255</v>
      </c>
      <c r="L26" t="s">
        <v>45</v>
      </c>
      <c r="N26" t="s">
        <v>45</v>
      </c>
      <c r="R26" t="s">
        <v>45</v>
      </c>
    </row>
    <row r="27" spans="1:21" x14ac:dyDescent="0.35">
      <c r="A27" s="37">
        <v>19</v>
      </c>
      <c r="B27" s="81" t="s">
        <v>22</v>
      </c>
      <c r="C27" s="55">
        <v>170214</v>
      </c>
      <c r="D27" s="67">
        <v>123957</v>
      </c>
      <c r="E27" s="48">
        <v>125974</v>
      </c>
      <c r="F27" s="31">
        <f t="shared" si="0"/>
        <v>420145</v>
      </c>
      <c r="G27" s="61">
        <v>42136</v>
      </c>
      <c r="H27" s="29">
        <v>20529</v>
      </c>
      <c r="I27" s="38">
        <f t="shared" si="1"/>
        <v>62665</v>
      </c>
      <c r="K27" t="s">
        <v>45</v>
      </c>
      <c r="L27" t="s">
        <v>45</v>
      </c>
      <c r="M27" t="s">
        <v>45</v>
      </c>
    </row>
    <row r="28" spans="1:21" x14ac:dyDescent="0.35">
      <c r="A28" s="37">
        <v>20</v>
      </c>
      <c r="B28" s="81" t="s">
        <v>23</v>
      </c>
      <c r="C28" s="55">
        <v>397426</v>
      </c>
      <c r="D28" s="67">
        <v>111352</v>
      </c>
      <c r="E28" s="48">
        <v>206076</v>
      </c>
      <c r="F28" s="31">
        <f t="shared" si="0"/>
        <v>714854</v>
      </c>
      <c r="G28" s="61">
        <v>386822</v>
      </c>
      <c r="H28" s="29">
        <v>8553</v>
      </c>
      <c r="I28" s="38">
        <f t="shared" si="1"/>
        <v>395375</v>
      </c>
      <c r="L28" t="s">
        <v>45</v>
      </c>
      <c r="M28" s="44"/>
      <c r="O28" t="s">
        <v>45</v>
      </c>
    </row>
    <row r="29" spans="1:21" x14ac:dyDescent="0.35">
      <c r="A29" s="37">
        <v>21</v>
      </c>
      <c r="B29" s="81" t="s">
        <v>24</v>
      </c>
      <c r="C29" s="55">
        <v>371933</v>
      </c>
      <c r="D29" s="67">
        <v>75228</v>
      </c>
      <c r="E29" s="48">
        <v>222545</v>
      </c>
      <c r="F29" s="31">
        <f t="shared" si="0"/>
        <v>669706</v>
      </c>
      <c r="G29" s="61">
        <v>504814</v>
      </c>
      <c r="H29" s="29">
        <v>21131</v>
      </c>
      <c r="I29" s="38">
        <f t="shared" si="1"/>
        <v>525945</v>
      </c>
      <c r="L29" t="s">
        <v>45</v>
      </c>
      <c r="M29" t="s">
        <v>45</v>
      </c>
      <c r="N29" t="s">
        <v>45</v>
      </c>
    </row>
    <row r="30" spans="1:21" x14ac:dyDescent="0.35">
      <c r="A30" s="37">
        <v>22</v>
      </c>
      <c r="B30" s="81" t="s">
        <v>25</v>
      </c>
      <c r="C30" s="55">
        <v>334778</v>
      </c>
      <c r="D30" s="67">
        <v>124285</v>
      </c>
      <c r="E30" s="48">
        <v>118314</v>
      </c>
      <c r="F30" s="31">
        <f t="shared" si="0"/>
        <v>577377</v>
      </c>
      <c r="G30" s="61">
        <v>298336</v>
      </c>
      <c r="H30" s="29">
        <v>11953</v>
      </c>
      <c r="I30" s="38">
        <f t="shared" si="1"/>
        <v>310289</v>
      </c>
      <c r="M30" t="s">
        <v>45</v>
      </c>
      <c r="O30" t="s">
        <v>45</v>
      </c>
      <c r="Q30" t="s">
        <v>62</v>
      </c>
    </row>
    <row r="31" spans="1:21" x14ac:dyDescent="0.35">
      <c r="A31" s="37">
        <v>23</v>
      </c>
      <c r="B31" s="81" t="s">
        <v>26</v>
      </c>
      <c r="C31" s="55">
        <v>683357</v>
      </c>
      <c r="D31" s="67">
        <v>174219</v>
      </c>
      <c r="E31" s="48">
        <v>348247</v>
      </c>
      <c r="F31" s="31">
        <f t="shared" si="0"/>
        <v>1205823</v>
      </c>
      <c r="G31" s="61">
        <v>835532</v>
      </c>
      <c r="H31" s="29">
        <v>20174</v>
      </c>
      <c r="I31" s="38">
        <f t="shared" si="1"/>
        <v>855706</v>
      </c>
      <c r="N31" t="s">
        <v>45</v>
      </c>
    </row>
    <row r="32" spans="1:21" x14ac:dyDescent="0.35">
      <c r="A32" s="37">
        <v>24</v>
      </c>
      <c r="B32" s="81" t="s">
        <v>27</v>
      </c>
      <c r="C32" s="55">
        <v>100994</v>
      </c>
      <c r="D32" s="67">
        <v>76853</v>
      </c>
      <c r="E32" s="48">
        <v>49376</v>
      </c>
      <c r="F32" s="31">
        <f t="shared" si="0"/>
        <v>227223</v>
      </c>
      <c r="G32" s="61">
        <v>150625</v>
      </c>
      <c r="H32" s="29">
        <v>3698</v>
      </c>
      <c r="I32" s="38">
        <f t="shared" si="1"/>
        <v>154323</v>
      </c>
      <c r="K32" t="s">
        <v>45</v>
      </c>
      <c r="L32" t="s">
        <v>45</v>
      </c>
      <c r="M32" t="s">
        <v>45</v>
      </c>
      <c r="O32" t="s">
        <v>45</v>
      </c>
    </row>
    <row r="33" spans="1:21" x14ac:dyDescent="0.35">
      <c r="A33" s="37">
        <v>25</v>
      </c>
      <c r="B33" s="81" t="s">
        <v>28</v>
      </c>
      <c r="C33" s="55">
        <v>314656</v>
      </c>
      <c r="D33" s="67">
        <v>246680</v>
      </c>
      <c r="E33" s="48">
        <v>53251</v>
      </c>
      <c r="F33" s="31">
        <f t="shared" si="0"/>
        <v>614587</v>
      </c>
      <c r="G33" s="61">
        <v>128384</v>
      </c>
      <c r="H33" s="29">
        <v>6307</v>
      </c>
      <c r="I33" s="38">
        <f t="shared" si="1"/>
        <v>134691</v>
      </c>
      <c r="M33" s="44" t="s">
        <v>45</v>
      </c>
    </row>
    <row r="34" spans="1:21" x14ac:dyDescent="0.35">
      <c r="A34" s="37">
        <v>26</v>
      </c>
      <c r="B34" s="81" t="s">
        <v>29</v>
      </c>
      <c r="C34" s="55">
        <v>290456</v>
      </c>
      <c r="D34" s="67">
        <v>106917</v>
      </c>
      <c r="E34" s="48">
        <v>134987</v>
      </c>
      <c r="F34" s="31">
        <f t="shared" si="0"/>
        <v>532360</v>
      </c>
      <c r="G34" s="61">
        <v>127886</v>
      </c>
      <c r="H34" s="29">
        <v>8085</v>
      </c>
      <c r="I34" s="38">
        <f t="shared" si="1"/>
        <v>135971</v>
      </c>
      <c r="L34" t="s">
        <v>45</v>
      </c>
      <c r="M34" t="s">
        <v>45</v>
      </c>
      <c r="N34" t="s">
        <v>45</v>
      </c>
    </row>
    <row r="35" spans="1:21" x14ac:dyDescent="0.35">
      <c r="A35" s="37">
        <v>27</v>
      </c>
      <c r="B35" s="81" t="s">
        <v>30</v>
      </c>
      <c r="C35" s="55">
        <v>571473</v>
      </c>
      <c r="D35" s="67">
        <v>205689</v>
      </c>
      <c r="E35" s="48">
        <v>198797</v>
      </c>
      <c r="F35" s="31">
        <f t="shared" si="0"/>
        <v>975959</v>
      </c>
      <c r="G35" s="61">
        <v>237269</v>
      </c>
      <c r="H35" s="29">
        <v>17250</v>
      </c>
      <c r="I35" s="38">
        <f t="shared" si="1"/>
        <v>254519</v>
      </c>
      <c r="M35" t="s">
        <v>45</v>
      </c>
      <c r="N35" t="s">
        <v>45</v>
      </c>
      <c r="U35" t="s">
        <v>45</v>
      </c>
    </row>
    <row r="36" spans="1:21" x14ac:dyDescent="0.35">
      <c r="A36" s="37">
        <v>28</v>
      </c>
      <c r="B36" s="81" t="s">
        <v>31</v>
      </c>
      <c r="C36" s="55">
        <v>142462</v>
      </c>
      <c r="D36" s="67">
        <v>64369</v>
      </c>
      <c r="E36" s="48">
        <v>39641</v>
      </c>
      <c r="F36" s="31">
        <f t="shared" si="0"/>
        <v>246472</v>
      </c>
      <c r="G36" s="61">
        <v>54246</v>
      </c>
      <c r="H36" s="29">
        <v>1870</v>
      </c>
      <c r="I36" s="38">
        <f t="shared" si="1"/>
        <v>56116</v>
      </c>
      <c r="L36" s="44"/>
      <c r="O36" s="44"/>
    </row>
    <row r="37" spans="1:21" x14ac:dyDescent="0.35">
      <c r="A37" s="37">
        <v>29</v>
      </c>
      <c r="B37" s="81" t="s">
        <v>32</v>
      </c>
      <c r="C37" s="55">
        <v>88287</v>
      </c>
      <c r="D37" s="67">
        <v>104846</v>
      </c>
      <c r="E37" s="48">
        <v>51659</v>
      </c>
      <c r="F37" s="31">
        <f t="shared" si="0"/>
        <v>244792</v>
      </c>
      <c r="G37" s="61">
        <v>21763</v>
      </c>
      <c r="H37" s="29">
        <v>1756</v>
      </c>
      <c r="I37" s="38">
        <f t="shared" si="1"/>
        <v>23519</v>
      </c>
      <c r="K37" t="s">
        <v>45</v>
      </c>
      <c r="Q37" t="s">
        <v>45</v>
      </c>
    </row>
    <row r="38" spans="1:21" x14ac:dyDescent="0.35">
      <c r="A38" s="37">
        <v>30</v>
      </c>
      <c r="B38" s="81" t="s">
        <v>33</v>
      </c>
      <c r="C38" s="55">
        <v>67284</v>
      </c>
      <c r="D38" s="67">
        <v>60428</v>
      </c>
      <c r="E38" s="48">
        <v>58988</v>
      </c>
      <c r="F38" s="31">
        <f t="shared" si="0"/>
        <v>186700</v>
      </c>
      <c r="G38" s="61">
        <v>11525</v>
      </c>
      <c r="H38" s="29">
        <v>3779</v>
      </c>
      <c r="I38" s="38">
        <f t="shared" si="1"/>
        <v>15304</v>
      </c>
      <c r="M38" t="s">
        <v>45</v>
      </c>
    </row>
    <row r="39" spans="1:21" x14ac:dyDescent="0.35">
      <c r="A39" s="37">
        <v>31</v>
      </c>
      <c r="B39" s="81" t="s">
        <v>34</v>
      </c>
      <c r="C39" s="55">
        <v>90087</v>
      </c>
      <c r="D39" s="67">
        <v>49052</v>
      </c>
      <c r="E39" s="48">
        <v>40590</v>
      </c>
      <c r="F39" s="31">
        <f t="shared" si="0"/>
        <v>179729</v>
      </c>
      <c r="G39" s="61">
        <v>69114</v>
      </c>
      <c r="H39" s="29">
        <v>6385</v>
      </c>
      <c r="I39" s="38">
        <f t="shared" si="1"/>
        <v>75499</v>
      </c>
      <c r="K39" t="s">
        <v>45</v>
      </c>
      <c r="O39" t="s">
        <v>45</v>
      </c>
    </row>
    <row r="40" spans="1:21" x14ac:dyDescent="0.35">
      <c r="A40" s="37">
        <v>32</v>
      </c>
      <c r="B40" s="81" t="s">
        <v>35</v>
      </c>
      <c r="C40" s="55">
        <v>138621</v>
      </c>
      <c r="D40" s="67">
        <v>37011</v>
      </c>
      <c r="E40" s="48">
        <v>40697</v>
      </c>
      <c r="F40" s="31">
        <f t="shared" si="0"/>
        <v>216329</v>
      </c>
      <c r="G40" s="61">
        <v>66585</v>
      </c>
      <c r="H40" s="29">
        <v>5216</v>
      </c>
      <c r="I40" s="38">
        <f t="shared" si="1"/>
        <v>71801</v>
      </c>
      <c r="K40" s="44"/>
      <c r="L40" t="s">
        <v>45</v>
      </c>
      <c r="M40" t="s">
        <v>45</v>
      </c>
      <c r="O40" t="s">
        <v>45</v>
      </c>
    </row>
    <row r="41" spans="1:21" x14ac:dyDescent="0.35">
      <c r="A41" s="37">
        <v>33</v>
      </c>
      <c r="B41" s="81" t="s">
        <v>36</v>
      </c>
      <c r="C41" s="55">
        <v>109274</v>
      </c>
      <c r="D41" s="67">
        <v>140876</v>
      </c>
      <c r="E41" s="48">
        <v>114762</v>
      </c>
      <c r="F41" s="31">
        <f t="shared" si="0"/>
        <v>364912</v>
      </c>
      <c r="G41" s="61">
        <v>112458</v>
      </c>
      <c r="H41" s="29">
        <v>6669</v>
      </c>
      <c r="I41" s="38">
        <f t="shared" si="1"/>
        <v>119127</v>
      </c>
    </row>
    <row r="42" spans="1:21" x14ac:dyDescent="0.35">
      <c r="A42" s="37">
        <v>34</v>
      </c>
      <c r="B42" s="81" t="s">
        <v>37</v>
      </c>
      <c r="C42" s="55">
        <v>158687</v>
      </c>
      <c r="D42" s="67">
        <v>79614</v>
      </c>
      <c r="E42" s="48">
        <v>239666</v>
      </c>
      <c r="F42" s="31">
        <f t="shared" si="0"/>
        <v>477967</v>
      </c>
      <c r="G42" s="61">
        <v>126626</v>
      </c>
      <c r="H42" s="29">
        <v>7392</v>
      </c>
      <c r="I42" s="38">
        <f t="shared" si="1"/>
        <v>134018</v>
      </c>
    </row>
    <row r="43" spans="1:21" x14ac:dyDescent="0.35">
      <c r="A43" s="24"/>
      <c r="B43" s="25" t="s">
        <v>38</v>
      </c>
      <c r="C43" s="26">
        <f>SUM(C9:C42)</f>
        <v>24010618</v>
      </c>
      <c r="D43" s="26">
        <f>SUM(D9:D42)</f>
        <v>7284447</v>
      </c>
      <c r="E43" s="26">
        <f t="shared" ref="E43:I43" si="2">SUM(E9:E42)</f>
        <v>8947986</v>
      </c>
      <c r="F43" s="26">
        <f t="shared" si="2"/>
        <v>40243051</v>
      </c>
      <c r="G43" s="26">
        <f t="shared" si="2"/>
        <v>18505806</v>
      </c>
      <c r="H43" s="26">
        <f t="shared" si="2"/>
        <v>935815</v>
      </c>
      <c r="I43" s="26">
        <f t="shared" si="2"/>
        <v>19441621</v>
      </c>
      <c r="K43" s="44"/>
    </row>
    <row r="44" spans="1:21" x14ac:dyDescent="0.35">
      <c r="A44" s="15" t="s">
        <v>67</v>
      </c>
      <c r="B44" s="15"/>
      <c r="C44" s="20"/>
      <c r="D44" s="16"/>
      <c r="E44" s="34"/>
      <c r="F44" s="34"/>
      <c r="G44" s="34"/>
      <c r="J44" s="44"/>
    </row>
    <row r="45" spans="1:21" x14ac:dyDescent="0.35">
      <c r="G45" s="44"/>
      <c r="J45" s="44"/>
      <c r="K45" s="44"/>
    </row>
    <row r="46" spans="1:21" x14ac:dyDescent="0.35">
      <c r="F46" s="44"/>
    </row>
    <row r="47" spans="1:21" x14ac:dyDescent="0.35">
      <c r="K47" s="44"/>
    </row>
    <row r="48" spans="1:21" x14ac:dyDescent="0.35">
      <c r="D48" t="s">
        <v>45</v>
      </c>
      <c r="K48" s="43"/>
    </row>
  </sheetData>
  <mergeCells count="8">
    <mergeCell ref="A1:I1"/>
    <mergeCell ref="A2:I2"/>
    <mergeCell ref="A3:I3"/>
    <mergeCell ref="A4:I4"/>
    <mergeCell ref="A6:A8"/>
    <mergeCell ref="B6:B8"/>
    <mergeCell ref="C6:F7"/>
    <mergeCell ref="G6:I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2"/>
  <sheetViews>
    <sheetView topLeftCell="A11" zoomScale="60" zoomScaleNormal="60" workbookViewId="0">
      <selection activeCell="E8" sqref="E8:E41"/>
    </sheetView>
  </sheetViews>
  <sheetFormatPr defaultRowHeight="14.5" x14ac:dyDescent="0.35"/>
  <cols>
    <col min="1" max="1" width="9.1796875" customWidth="1"/>
    <col min="2" max="2" width="7" customWidth="1"/>
    <col min="3" max="3" width="24.81640625" customWidth="1"/>
    <col min="4" max="4" width="16.7265625" customWidth="1"/>
    <col min="5" max="7" width="17.1796875" bestFit="1" customWidth="1"/>
    <col min="8" max="8" width="16.26953125" style="6" bestFit="1" customWidth="1"/>
    <col min="12" max="12" width="12.7265625" bestFit="1" customWidth="1"/>
    <col min="17" max="17" width="11.7265625" bestFit="1" customWidth="1"/>
  </cols>
  <sheetData>
    <row r="1" spans="2:12" ht="15.75" customHeight="1" x14ac:dyDescent="0.35">
      <c r="B1" s="93"/>
      <c r="C1" s="93"/>
      <c r="D1" s="93"/>
      <c r="E1" s="93"/>
      <c r="F1" s="93"/>
      <c r="G1" s="93"/>
      <c r="H1" s="93"/>
    </row>
    <row r="2" spans="2:12" x14ac:dyDescent="0.35">
      <c r="B2" s="94" t="s">
        <v>69</v>
      </c>
      <c r="C2" s="94"/>
      <c r="D2" s="94"/>
      <c r="E2" s="94"/>
      <c r="F2" s="94"/>
      <c r="G2" s="94"/>
      <c r="H2" s="94"/>
    </row>
    <row r="3" spans="2:12" ht="15.75" customHeight="1" x14ac:dyDescent="0.35">
      <c r="B3" s="93" t="s">
        <v>65</v>
      </c>
      <c r="C3" s="93"/>
      <c r="D3" s="93"/>
      <c r="E3" s="93"/>
      <c r="F3" s="93"/>
      <c r="G3" s="93"/>
      <c r="H3" s="93"/>
    </row>
    <row r="4" spans="2:12" ht="15.75" customHeight="1" x14ac:dyDescent="0.35">
      <c r="B4" s="95" t="s">
        <v>77</v>
      </c>
      <c r="C4" s="95"/>
      <c r="D4" s="95"/>
      <c r="E4" s="95"/>
      <c r="F4" s="95"/>
      <c r="G4" s="95"/>
      <c r="H4" s="95"/>
    </row>
    <row r="5" spans="2:12" ht="15.5" x14ac:dyDescent="0.35">
      <c r="B5" s="1" t="s">
        <v>45</v>
      </c>
      <c r="C5" s="2"/>
      <c r="D5" s="2"/>
      <c r="E5" s="2"/>
      <c r="F5" s="2"/>
      <c r="G5" s="2"/>
      <c r="H5" s="1"/>
    </row>
    <row r="6" spans="2:12" x14ac:dyDescent="0.35">
      <c r="B6" s="84" t="s">
        <v>54</v>
      </c>
      <c r="C6" s="96" t="s">
        <v>53</v>
      </c>
      <c r="D6" s="96" t="s">
        <v>60</v>
      </c>
      <c r="E6" s="98" t="s">
        <v>2</v>
      </c>
      <c r="F6" s="98"/>
      <c r="G6" s="98"/>
      <c r="H6" s="98"/>
    </row>
    <row r="7" spans="2:12" ht="33.75" customHeight="1" x14ac:dyDescent="0.35">
      <c r="B7" s="86"/>
      <c r="C7" s="97"/>
      <c r="D7" s="97"/>
      <c r="E7" s="47" t="s">
        <v>3</v>
      </c>
      <c r="F7" s="47" t="s">
        <v>61</v>
      </c>
      <c r="G7" s="47" t="s">
        <v>4</v>
      </c>
      <c r="H7" s="14" t="s">
        <v>5</v>
      </c>
    </row>
    <row r="8" spans="2:12" x14ac:dyDescent="0.35">
      <c r="B8" s="54">
        <v>1</v>
      </c>
      <c r="C8" s="80" t="s">
        <v>6</v>
      </c>
      <c r="D8" s="48">
        <v>21459</v>
      </c>
      <c r="E8" s="55">
        <v>278356</v>
      </c>
      <c r="F8" s="50">
        <v>278356</v>
      </c>
      <c r="G8" s="56">
        <v>83595</v>
      </c>
      <c r="H8" s="50">
        <v>48098</v>
      </c>
    </row>
    <row r="9" spans="2:12" x14ac:dyDescent="0.35">
      <c r="B9" s="54">
        <v>2</v>
      </c>
      <c r="C9" s="81" t="s">
        <v>7</v>
      </c>
      <c r="D9" s="48">
        <v>45749</v>
      </c>
      <c r="E9" s="55">
        <v>980194</v>
      </c>
      <c r="F9" s="50">
        <v>980194</v>
      </c>
      <c r="G9" s="56">
        <v>658081</v>
      </c>
      <c r="H9" s="50">
        <v>455749</v>
      </c>
    </row>
    <row r="10" spans="2:12" x14ac:dyDescent="0.35">
      <c r="B10" s="54">
        <v>3</v>
      </c>
      <c r="C10" s="81" t="s">
        <v>8</v>
      </c>
      <c r="D10" s="48">
        <v>16500</v>
      </c>
      <c r="E10" s="55">
        <v>287322</v>
      </c>
      <c r="F10" s="50">
        <v>287322</v>
      </c>
      <c r="G10" s="56">
        <v>137895</v>
      </c>
      <c r="H10" s="50">
        <v>94219</v>
      </c>
    </row>
    <row r="11" spans="2:12" x14ac:dyDescent="0.35">
      <c r="B11" s="54">
        <v>4</v>
      </c>
      <c r="C11" s="81" t="s">
        <v>9</v>
      </c>
      <c r="D11" s="48">
        <v>19848</v>
      </c>
      <c r="E11" s="55">
        <v>621181</v>
      </c>
      <c r="F11" s="50">
        <v>621181</v>
      </c>
      <c r="G11" s="56">
        <v>469191</v>
      </c>
      <c r="H11" s="50">
        <v>382708</v>
      </c>
    </row>
    <row r="12" spans="2:12" x14ac:dyDescent="0.35">
      <c r="B12" s="54">
        <v>5</v>
      </c>
      <c r="C12" s="81" t="s">
        <v>10</v>
      </c>
      <c r="D12" s="48">
        <v>15371</v>
      </c>
      <c r="E12" s="55">
        <v>255467</v>
      </c>
      <c r="F12" s="50">
        <v>255467</v>
      </c>
      <c r="G12" s="56">
        <v>141174</v>
      </c>
      <c r="H12" s="50">
        <v>104309</v>
      </c>
    </row>
    <row r="13" spans="2:12" x14ac:dyDescent="0.35">
      <c r="B13" s="54">
        <v>6</v>
      </c>
      <c r="C13" s="81" t="s">
        <v>11</v>
      </c>
      <c r="D13" s="48">
        <v>14933</v>
      </c>
      <c r="E13" s="55">
        <v>486855</v>
      </c>
      <c r="F13" s="50">
        <v>486855</v>
      </c>
      <c r="G13" s="56">
        <v>282705</v>
      </c>
      <c r="H13" s="50">
        <v>237699</v>
      </c>
    </row>
    <row r="14" spans="2:12" x14ac:dyDescent="0.35">
      <c r="B14" s="54">
        <v>7</v>
      </c>
      <c r="C14" s="81" t="s">
        <v>12</v>
      </c>
      <c r="D14" s="48">
        <v>4040</v>
      </c>
      <c r="E14" s="55">
        <v>103231</v>
      </c>
      <c r="F14" s="50">
        <v>103231</v>
      </c>
      <c r="G14" s="56">
        <v>52352</v>
      </c>
      <c r="H14" s="50">
        <v>40280</v>
      </c>
      <c r="L14" t="s">
        <v>45</v>
      </c>
    </row>
    <row r="15" spans="2:12" x14ac:dyDescent="0.35">
      <c r="B15" s="54">
        <v>8</v>
      </c>
      <c r="C15" s="81" t="s">
        <v>13</v>
      </c>
      <c r="D15" s="48">
        <v>12402</v>
      </c>
      <c r="E15" s="55">
        <v>331827</v>
      </c>
      <c r="F15" s="50">
        <v>331827</v>
      </c>
      <c r="G15" s="56">
        <v>150815</v>
      </c>
      <c r="H15" s="50">
        <v>118742</v>
      </c>
      <c r="J15" t="s">
        <v>45</v>
      </c>
      <c r="L15" t="s">
        <v>45</v>
      </c>
    </row>
    <row r="16" spans="2:12" x14ac:dyDescent="0.35">
      <c r="B16" s="54">
        <v>9</v>
      </c>
      <c r="C16" s="81" t="s">
        <v>66</v>
      </c>
      <c r="D16" s="48">
        <v>3786</v>
      </c>
      <c r="E16" s="55">
        <v>106008</v>
      </c>
      <c r="F16" s="50">
        <v>106008</v>
      </c>
      <c r="G16" s="56">
        <v>78267</v>
      </c>
      <c r="H16" s="50">
        <v>43529</v>
      </c>
    </row>
    <row r="17" spans="2:17" x14ac:dyDescent="0.35">
      <c r="B17" s="54">
        <v>10</v>
      </c>
      <c r="C17" s="81" t="s">
        <v>15</v>
      </c>
      <c r="D17" s="48">
        <v>15570</v>
      </c>
      <c r="E17" s="55">
        <v>392812</v>
      </c>
      <c r="F17" s="50">
        <v>392812</v>
      </c>
      <c r="G17" s="56">
        <v>339726</v>
      </c>
      <c r="H17" s="50">
        <v>278593</v>
      </c>
    </row>
    <row r="18" spans="2:17" x14ac:dyDescent="0.35">
      <c r="B18" s="54">
        <v>11</v>
      </c>
      <c r="C18" s="81" t="s">
        <v>16</v>
      </c>
      <c r="D18" s="48">
        <v>123113</v>
      </c>
      <c r="E18" s="55">
        <v>5153912</v>
      </c>
      <c r="F18" s="50">
        <v>5153912</v>
      </c>
      <c r="G18" s="56">
        <v>4671694</v>
      </c>
      <c r="H18" s="50">
        <v>4270104</v>
      </c>
      <c r="M18" t="s">
        <v>45</v>
      </c>
      <c r="N18" t="s">
        <v>45</v>
      </c>
      <c r="O18" t="s">
        <v>45</v>
      </c>
    </row>
    <row r="19" spans="2:17" x14ac:dyDescent="0.35">
      <c r="B19" s="54">
        <v>12</v>
      </c>
      <c r="C19" s="81" t="s">
        <v>64</v>
      </c>
      <c r="D19" s="48">
        <v>86315</v>
      </c>
      <c r="E19" s="55">
        <v>3253515</v>
      </c>
      <c r="F19" s="50">
        <v>3253515</v>
      </c>
      <c r="G19" s="56">
        <v>2517722</v>
      </c>
      <c r="H19" s="50">
        <v>2099533</v>
      </c>
    </row>
    <row r="20" spans="2:17" x14ac:dyDescent="0.35">
      <c r="B20" s="54">
        <v>13</v>
      </c>
      <c r="C20" s="81" t="s">
        <v>17</v>
      </c>
      <c r="D20" s="48">
        <v>100314</v>
      </c>
      <c r="E20" s="55">
        <v>2380013</v>
      </c>
      <c r="F20" s="50">
        <v>2380013</v>
      </c>
      <c r="G20" s="56">
        <v>1779130</v>
      </c>
      <c r="H20" s="50">
        <v>1458622</v>
      </c>
      <c r="L20" t="s">
        <v>45</v>
      </c>
      <c r="N20" t="s">
        <v>45</v>
      </c>
    </row>
    <row r="21" spans="2:17" x14ac:dyDescent="0.35">
      <c r="B21" s="54">
        <v>14</v>
      </c>
      <c r="C21" s="81" t="s">
        <v>48</v>
      </c>
      <c r="D21" s="48">
        <v>17663</v>
      </c>
      <c r="E21" s="55">
        <v>352506</v>
      </c>
      <c r="F21" s="50">
        <v>352506</v>
      </c>
      <c r="G21" s="56">
        <v>268123</v>
      </c>
      <c r="H21" s="50">
        <v>195709</v>
      </c>
      <c r="N21" t="s">
        <v>45</v>
      </c>
    </row>
    <row r="22" spans="2:17" x14ac:dyDescent="0.35">
      <c r="B22" s="54">
        <v>15</v>
      </c>
      <c r="C22" s="81" t="s">
        <v>18</v>
      </c>
      <c r="D22" s="48">
        <v>122331</v>
      </c>
      <c r="E22" s="55">
        <v>2723642</v>
      </c>
      <c r="F22" s="50">
        <v>2723642</v>
      </c>
      <c r="G22" s="56">
        <v>1798268</v>
      </c>
      <c r="H22" s="50">
        <v>1278994</v>
      </c>
      <c r="K22" t="s">
        <v>45</v>
      </c>
      <c r="L22" t="s">
        <v>45</v>
      </c>
      <c r="N22" t="s">
        <v>45</v>
      </c>
    </row>
    <row r="23" spans="2:17" x14ac:dyDescent="0.35">
      <c r="B23" s="54">
        <v>16</v>
      </c>
      <c r="C23" s="81" t="s">
        <v>19</v>
      </c>
      <c r="D23" s="48">
        <v>39892</v>
      </c>
      <c r="E23" s="55">
        <v>1503889</v>
      </c>
      <c r="F23" s="50">
        <v>1503889</v>
      </c>
      <c r="G23" s="56">
        <v>1231267</v>
      </c>
      <c r="H23" s="50">
        <v>1035531</v>
      </c>
      <c r="N23" t="s">
        <v>45</v>
      </c>
    </row>
    <row r="24" spans="2:17" x14ac:dyDescent="0.35">
      <c r="B24" s="54">
        <v>17</v>
      </c>
      <c r="C24" s="81" t="s">
        <v>20</v>
      </c>
      <c r="D24" s="48">
        <v>27213</v>
      </c>
      <c r="E24" s="55">
        <v>540300</v>
      </c>
      <c r="F24" s="50">
        <v>540300</v>
      </c>
      <c r="G24" s="56">
        <v>362290</v>
      </c>
      <c r="H24" s="50">
        <v>262402</v>
      </c>
      <c r="L24" t="s">
        <v>45</v>
      </c>
      <c r="Q24" t="s">
        <v>45</v>
      </c>
    </row>
    <row r="25" spans="2:17" x14ac:dyDescent="0.35">
      <c r="B25" s="54">
        <v>18</v>
      </c>
      <c r="C25" s="81" t="s">
        <v>21</v>
      </c>
      <c r="D25" s="48">
        <v>9324</v>
      </c>
      <c r="E25" s="55">
        <v>229599</v>
      </c>
      <c r="F25" s="50">
        <v>229599</v>
      </c>
      <c r="G25" s="56">
        <v>82090</v>
      </c>
      <c r="H25" s="50">
        <v>56355</v>
      </c>
    </row>
    <row r="26" spans="2:17" x14ac:dyDescent="0.35">
      <c r="B26" s="54">
        <v>19</v>
      </c>
      <c r="C26" s="81" t="s">
        <v>22</v>
      </c>
      <c r="D26" s="48">
        <v>8253</v>
      </c>
      <c r="E26" s="55">
        <v>170214</v>
      </c>
      <c r="F26" s="50">
        <v>170214</v>
      </c>
      <c r="G26" s="56">
        <v>62950</v>
      </c>
      <c r="H26" s="50">
        <v>30183</v>
      </c>
      <c r="M26" t="s">
        <v>45</v>
      </c>
    </row>
    <row r="27" spans="2:17" x14ac:dyDescent="0.35">
      <c r="B27" s="54">
        <v>20</v>
      </c>
      <c r="C27" s="81" t="s">
        <v>23</v>
      </c>
      <c r="D27" s="48">
        <v>13812</v>
      </c>
      <c r="E27" s="55">
        <v>397426</v>
      </c>
      <c r="F27" s="50">
        <v>397426</v>
      </c>
      <c r="G27" s="56">
        <v>284112</v>
      </c>
      <c r="H27" s="50">
        <v>221785</v>
      </c>
      <c r="K27" t="s">
        <v>45</v>
      </c>
    </row>
    <row r="28" spans="2:17" x14ac:dyDescent="0.35">
      <c r="B28" s="54">
        <v>21</v>
      </c>
      <c r="C28" s="81" t="s">
        <v>24</v>
      </c>
      <c r="D28" s="48">
        <v>10186</v>
      </c>
      <c r="E28" s="55">
        <v>371933</v>
      </c>
      <c r="F28" s="50">
        <v>371933</v>
      </c>
      <c r="G28" s="56">
        <v>288571</v>
      </c>
      <c r="H28" s="50">
        <v>238980</v>
      </c>
    </row>
    <row r="29" spans="2:17" x14ac:dyDescent="0.35">
      <c r="B29" s="54">
        <v>22</v>
      </c>
      <c r="C29" s="81" t="s">
        <v>25</v>
      </c>
      <c r="D29" s="48">
        <v>11094</v>
      </c>
      <c r="E29" s="55">
        <v>334778</v>
      </c>
      <c r="F29" s="50">
        <v>334778</v>
      </c>
      <c r="G29" s="56">
        <v>258829</v>
      </c>
      <c r="H29" s="50">
        <v>189655</v>
      </c>
      <c r="K29" t="s">
        <v>45</v>
      </c>
    </row>
    <row r="30" spans="2:17" x14ac:dyDescent="0.35">
      <c r="B30" s="54">
        <v>23</v>
      </c>
      <c r="C30" s="81" t="s">
        <v>26</v>
      </c>
      <c r="D30" s="48">
        <v>17735</v>
      </c>
      <c r="E30" s="55">
        <v>683357</v>
      </c>
      <c r="F30" s="50">
        <v>683357</v>
      </c>
      <c r="G30" s="56">
        <v>575884</v>
      </c>
      <c r="H30" s="50">
        <v>497069</v>
      </c>
    </row>
    <row r="31" spans="2:17" x14ac:dyDescent="0.35">
      <c r="B31" s="54">
        <v>24</v>
      </c>
      <c r="C31" s="81" t="s">
        <v>27</v>
      </c>
      <c r="D31" s="48">
        <v>4503</v>
      </c>
      <c r="E31" s="55">
        <v>100994</v>
      </c>
      <c r="F31" s="50">
        <v>100994</v>
      </c>
      <c r="G31" s="56">
        <v>60267</v>
      </c>
      <c r="H31" s="50">
        <v>46665</v>
      </c>
      <c r="N31" t="s">
        <v>45</v>
      </c>
    </row>
    <row r="32" spans="2:17" x14ac:dyDescent="0.35">
      <c r="B32" s="54">
        <v>25</v>
      </c>
      <c r="C32" s="81" t="s">
        <v>28</v>
      </c>
      <c r="D32" s="48">
        <v>5499</v>
      </c>
      <c r="E32" s="55">
        <v>314656</v>
      </c>
      <c r="F32" s="50">
        <v>314656</v>
      </c>
      <c r="G32" s="56">
        <v>78574</v>
      </c>
      <c r="H32" s="50">
        <v>57698</v>
      </c>
      <c r="K32" t="s">
        <v>45</v>
      </c>
      <c r="M32" t="s">
        <v>45</v>
      </c>
    </row>
    <row r="33" spans="2:17" x14ac:dyDescent="0.35">
      <c r="B33" s="54">
        <v>26</v>
      </c>
      <c r="C33" s="81" t="s">
        <v>29</v>
      </c>
      <c r="D33" s="48">
        <v>8053</v>
      </c>
      <c r="E33" s="55">
        <v>290456</v>
      </c>
      <c r="F33" s="50">
        <v>290456</v>
      </c>
      <c r="G33" s="56">
        <v>172309</v>
      </c>
      <c r="H33" s="50">
        <v>135393</v>
      </c>
    </row>
    <row r="34" spans="2:17" x14ac:dyDescent="0.35">
      <c r="B34" s="54">
        <v>27</v>
      </c>
      <c r="C34" s="81" t="s">
        <v>30</v>
      </c>
      <c r="D34" s="48">
        <v>27204</v>
      </c>
      <c r="E34" s="55">
        <v>571473</v>
      </c>
      <c r="F34" s="50">
        <v>571473</v>
      </c>
      <c r="G34" s="56">
        <v>222110</v>
      </c>
      <c r="H34" s="50">
        <v>143310</v>
      </c>
      <c r="J34" t="s">
        <v>45</v>
      </c>
      <c r="P34" t="s">
        <v>45</v>
      </c>
    </row>
    <row r="35" spans="2:17" x14ac:dyDescent="0.35">
      <c r="B35" s="54">
        <v>28</v>
      </c>
      <c r="C35" s="81" t="s">
        <v>31</v>
      </c>
      <c r="D35" s="48">
        <v>5829</v>
      </c>
      <c r="E35" s="55">
        <v>142462</v>
      </c>
      <c r="F35" s="50">
        <v>142462</v>
      </c>
      <c r="G35" s="56">
        <v>74944</v>
      </c>
      <c r="H35" s="50">
        <v>54034</v>
      </c>
      <c r="N35" t="s">
        <v>45</v>
      </c>
      <c r="P35" t="s">
        <v>45</v>
      </c>
    </row>
    <row r="36" spans="2:17" x14ac:dyDescent="0.35">
      <c r="B36" s="54">
        <v>29</v>
      </c>
      <c r="C36" s="81" t="s">
        <v>32</v>
      </c>
      <c r="D36" s="48">
        <v>3187</v>
      </c>
      <c r="E36" s="55">
        <v>88287</v>
      </c>
      <c r="F36" s="50">
        <v>88287</v>
      </c>
      <c r="G36" s="56">
        <v>19659</v>
      </c>
      <c r="H36" s="50">
        <v>11779</v>
      </c>
      <c r="L36" s="44"/>
      <c r="Q36" s="44"/>
    </row>
    <row r="37" spans="2:17" x14ac:dyDescent="0.35">
      <c r="B37" s="54">
        <v>30</v>
      </c>
      <c r="C37" s="81" t="s">
        <v>33</v>
      </c>
      <c r="D37" s="48">
        <v>3862</v>
      </c>
      <c r="E37" s="55">
        <v>67284</v>
      </c>
      <c r="F37" s="50">
        <v>67284</v>
      </c>
      <c r="G37" s="56">
        <v>13986</v>
      </c>
      <c r="H37" s="50">
        <v>9958</v>
      </c>
      <c r="J37" t="s">
        <v>45</v>
      </c>
      <c r="L37" s="52"/>
      <c r="Q37" s="52"/>
    </row>
    <row r="38" spans="2:17" x14ac:dyDescent="0.35">
      <c r="B38" s="54">
        <v>31</v>
      </c>
      <c r="C38" s="81" t="s">
        <v>34</v>
      </c>
      <c r="D38" s="48">
        <v>6313</v>
      </c>
      <c r="E38" s="55">
        <v>90087</v>
      </c>
      <c r="F38" s="50">
        <v>90087</v>
      </c>
      <c r="G38" s="56">
        <v>32569</v>
      </c>
      <c r="H38" s="50">
        <v>20126</v>
      </c>
      <c r="L38" t="s">
        <v>45</v>
      </c>
    </row>
    <row r="39" spans="2:17" x14ac:dyDescent="0.35">
      <c r="B39" s="54">
        <v>32</v>
      </c>
      <c r="C39" s="81" t="s">
        <v>35</v>
      </c>
      <c r="D39" s="48">
        <v>3418</v>
      </c>
      <c r="E39" s="55">
        <v>138621</v>
      </c>
      <c r="F39" s="50">
        <v>138621</v>
      </c>
      <c r="G39" s="56">
        <v>103327</v>
      </c>
      <c r="H39" s="50">
        <v>85512</v>
      </c>
      <c r="L39" t="s">
        <v>45</v>
      </c>
    </row>
    <row r="40" spans="2:17" x14ac:dyDescent="0.35">
      <c r="B40" s="54">
        <v>33</v>
      </c>
      <c r="C40" s="81" t="s">
        <v>36</v>
      </c>
      <c r="D40" s="48">
        <v>6379</v>
      </c>
      <c r="E40" s="55">
        <v>109274</v>
      </c>
      <c r="F40" s="50">
        <v>109274</v>
      </c>
      <c r="G40" s="56">
        <v>40601</v>
      </c>
      <c r="H40" s="50">
        <v>27829</v>
      </c>
      <c r="L40" s="53"/>
      <c r="M40" t="s">
        <v>45</v>
      </c>
    </row>
    <row r="41" spans="2:17" x14ac:dyDescent="0.35">
      <c r="B41" s="54">
        <v>34</v>
      </c>
      <c r="C41" s="81" t="s">
        <v>37</v>
      </c>
      <c r="D41" s="48">
        <v>9298</v>
      </c>
      <c r="E41" s="55">
        <v>158687</v>
      </c>
      <c r="F41" s="50">
        <v>158687</v>
      </c>
      <c r="G41" s="56">
        <v>86263</v>
      </c>
      <c r="H41" s="50">
        <v>68134</v>
      </c>
      <c r="L41" t="s">
        <v>45</v>
      </c>
      <c r="N41" t="s">
        <v>45</v>
      </c>
    </row>
    <row r="42" spans="2:17" x14ac:dyDescent="0.35">
      <c r="B42" s="71"/>
      <c r="C42" s="24" t="s">
        <v>38</v>
      </c>
      <c r="D42" s="27">
        <f>SUM(D8:D41)</f>
        <v>840448</v>
      </c>
      <c r="E42" s="27">
        <f t="shared" ref="E42:H42" si="0">SUM(E8:E41)</f>
        <v>24010618</v>
      </c>
      <c r="F42" s="27">
        <f t="shared" si="0"/>
        <v>24010618</v>
      </c>
      <c r="G42" s="27">
        <f t="shared" si="0"/>
        <v>17479340</v>
      </c>
      <c r="H42" s="27">
        <f t="shared" si="0"/>
        <v>14299286</v>
      </c>
    </row>
    <row r="43" spans="2:17" x14ac:dyDescent="0.35">
      <c r="B43" s="15" t="s">
        <v>67</v>
      </c>
      <c r="C43" s="16"/>
      <c r="D43" s="16"/>
      <c r="E43" s="16"/>
      <c r="F43" s="16"/>
      <c r="G43" s="16"/>
      <c r="H43" s="16"/>
    </row>
    <row r="44" spans="2:17" x14ac:dyDescent="0.35">
      <c r="B44" s="16" t="s">
        <v>68</v>
      </c>
      <c r="D44" s="23"/>
      <c r="E44" s="23"/>
      <c r="F44" s="23"/>
      <c r="G44" s="23"/>
      <c r="H44" s="23"/>
    </row>
    <row r="45" spans="2:17" x14ac:dyDescent="0.35">
      <c r="D45" s="23"/>
      <c r="E45" s="23"/>
      <c r="F45" s="23"/>
      <c r="G45" s="23"/>
      <c r="H45" s="23"/>
      <c r="M45" t="s">
        <v>45</v>
      </c>
      <c r="Q45" s="44"/>
    </row>
    <row r="46" spans="2:17" x14ac:dyDescent="0.35">
      <c r="H46" s="57"/>
      <c r="Q46" s="52"/>
    </row>
    <row r="51" spans="7:7" x14ac:dyDescent="0.35">
      <c r="G51" s="44"/>
    </row>
    <row r="52" spans="7:7" x14ac:dyDescent="0.35">
      <c r="G52" s="43"/>
    </row>
  </sheetData>
  <mergeCells count="8">
    <mergeCell ref="B1:H1"/>
    <mergeCell ref="B2:H2"/>
    <mergeCell ref="B3:H3"/>
    <mergeCell ref="B4:H4"/>
    <mergeCell ref="B6:B7"/>
    <mergeCell ref="C6:C7"/>
    <mergeCell ref="D6:D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44"/>
  <sheetViews>
    <sheetView zoomScale="60" zoomScaleNormal="85" workbookViewId="0">
      <selection activeCell="O40" sqref="O40"/>
    </sheetView>
  </sheetViews>
  <sheetFormatPr defaultColWidth="9.1796875" defaultRowHeight="14.5" x14ac:dyDescent="0.35"/>
  <cols>
    <col min="1" max="1" width="9.1796875" style="39"/>
    <col min="2" max="2" width="6.1796875" style="39" customWidth="1"/>
    <col min="3" max="3" width="27.1796875" style="39" customWidth="1"/>
    <col min="4" max="5" width="14.81640625" style="39" bestFit="1" customWidth="1"/>
    <col min="6" max="6" width="12.7265625" style="39" bestFit="1" customWidth="1"/>
    <col min="7" max="7" width="10.453125" style="39" customWidth="1"/>
    <col min="8" max="16384" width="9.1796875" style="39"/>
  </cols>
  <sheetData>
    <row r="1" spans="2:14" x14ac:dyDescent="0.35">
      <c r="B1" s="83"/>
      <c r="C1" s="83"/>
      <c r="D1" s="83"/>
      <c r="E1" s="83"/>
      <c r="F1" s="83"/>
      <c r="G1" s="83"/>
    </row>
    <row r="2" spans="2:14" x14ac:dyDescent="0.35">
      <c r="B2" s="83" t="s">
        <v>70</v>
      </c>
      <c r="C2" s="83"/>
      <c r="D2" s="83"/>
      <c r="E2" s="83"/>
      <c r="F2" s="83"/>
      <c r="G2" s="83"/>
    </row>
    <row r="3" spans="2:14" x14ac:dyDescent="0.35">
      <c r="B3" s="83" t="s">
        <v>65</v>
      </c>
      <c r="C3" s="83"/>
      <c r="D3" s="83"/>
      <c r="E3" s="83"/>
      <c r="F3" s="83"/>
      <c r="G3" s="83"/>
    </row>
    <row r="4" spans="2:14" x14ac:dyDescent="0.35">
      <c r="B4" s="83" t="s">
        <v>77</v>
      </c>
      <c r="C4" s="83"/>
      <c r="D4" s="83"/>
      <c r="E4" s="83"/>
      <c r="F4" s="83"/>
      <c r="G4" s="83"/>
    </row>
    <row r="5" spans="2:14" x14ac:dyDescent="0.35">
      <c r="B5" s="18"/>
      <c r="C5" s="19"/>
      <c r="D5" s="19"/>
      <c r="E5" s="16"/>
    </row>
    <row r="6" spans="2:14" x14ac:dyDescent="0.35">
      <c r="B6" s="84" t="s">
        <v>54</v>
      </c>
      <c r="C6" s="84" t="s">
        <v>53</v>
      </c>
      <c r="D6" s="99" t="s">
        <v>3</v>
      </c>
      <c r="E6" s="101" t="s">
        <v>61</v>
      </c>
      <c r="F6" s="99" t="s">
        <v>4</v>
      </c>
      <c r="G6" s="99" t="s">
        <v>5</v>
      </c>
    </row>
    <row r="7" spans="2:14" x14ac:dyDescent="0.35">
      <c r="B7" s="86"/>
      <c r="C7" s="86"/>
      <c r="D7" s="100"/>
      <c r="E7" s="102"/>
      <c r="F7" s="100"/>
      <c r="G7" s="100"/>
    </row>
    <row r="8" spans="2:14" x14ac:dyDescent="0.35">
      <c r="B8" s="40">
        <v>1</v>
      </c>
      <c r="C8" s="115" t="s">
        <v>6</v>
      </c>
      <c r="D8" s="67">
        <v>68955</v>
      </c>
      <c r="E8" s="67">
        <v>68955</v>
      </c>
      <c r="F8" s="48">
        <v>2228</v>
      </c>
      <c r="G8" s="41" t="s">
        <v>41</v>
      </c>
    </row>
    <row r="9" spans="2:14" x14ac:dyDescent="0.35">
      <c r="B9" s="40">
        <v>2</v>
      </c>
      <c r="C9" s="116" t="s">
        <v>7</v>
      </c>
      <c r="D9" s="67">
        <v>370796</v>
      </c>
      <c r="E9" s="67">
        <v>370796</v>
      </c>
      <c r="F9" s="48">
        <v>27639</v>
      </c>
      <c r="G9" s="41" t="s">
        <v>41</v>
      </c>
    </row>
    <row r="10" spans="2:14" x14ac:dyDescent="0.35">
      <c r="B10" s="40">
        <v>3</v>
      </c>
      <c r="C10" s="116" t="s">
        <v>8</v>
      </c>
      <c r="D10" s="67">
        <v>192046</v>
      </c>
      <c r="E10" s="67">
        <v>192046</v>
      </c>
      <c r="F10" s="48">
        <v>5661</v>
      </c>
      <c r="G10" s="41" t="s">
        <v>41</v>
      </c>
    </row>
    <row r="11" spans="2:14" x14ac:dyDescent="0.35">
      <c r="B11" s="40">
        <v>4</v>
      </c>
      <c r="C11" s="116" t="s">
        <v>9</v>
      </c>
      <c r="D11" s="67">
        <v>229964</v>
      </c>
      <c r="E11" s="67">
        <v>229964</v>
      </c>
      <c r="F11" s="48">
        <v>13199</v>
      </c>
      <c r="G11" s="41" t="s">
        <v>41</v>
      </c>
      <c r="K11" s="39" t="s">
        <v>45</v>
      </c>
    </row>
    <row r="12" spans="2:14" x14ac:dyDescent="0.35">
      <c r="B12" s="40">
        <v>5</v>
      </c>
      <c r="C12" s="116" t="s">
        <v>10</v>
      </c>
      <c r="D12" s="67">
        <v>149636</v>
      </c>
      <c r="E12" s="67">
        <v>149636</v>
      </c>
      <c r="F12" s="48">
        <v>4523</v>
      </c>
      <c r="G12" s="41" t="s">
        <v>41</v>
      </c>
    </row>
    <row r="13" spans="2:14" x14ac:dyDescent="0.35">
      <c r="B13" s="40">
        <v>6</v>
      </c>
      <c r="C13" s="116" t="s">
        <v>11</v>
      </c>
      <c r="D13" s="67">
        <v>121321</v>
      </c>
      <c r="E13" s="67">
        <v>121321</v>
      </c>
      <c r="F13" s="48">
        <v>6652</v>
      </c>
      <c r="G13" s="41" t="s">
        <v>41</v>
      </c>
    </row>
    <row r="14" spans="2:14" x14ac:dyDescent="0.35">
      <c r="B14" s="40">
        <v>7</v>
      </c>
      <c r="C14" s="116" t="s">
        <v>12</v>
      </c>
      <c r="D14" s="67">
        <v>34243</v>
      </c>
      <c r="E14" s="67">
        <v>34243</v>
      </c>
      <c r="F14" s="48">
        <v>995</v>
      </c>
      <c r="G14" s="41" t="s">
        <v>41</v>
      </c>
      <c r="J14" s="51" t="s">
        <v>45</v>
      </c>
      <c r="K14" s="58" t="s">
        <v>45</v>
      </c>
    </row>
    <row r="15" spans="2:14" x14ac:dyDescent="0.35">
      <c r="B15" s="40">
        <v>8</v>
      </c>
      <c r="C15" s="116" t="s">
        <v>13</v>
      </c>
      <c r="D15" s="67">
        <v>88529</v>
      </c>
      <c r="E15" s="67">
        <v>88529</v>
      </c>
      <c r="F15" s="48">
        <v>5171</v>
      </c>
      <c r="G15" s="41" t="s">
        <v>41</v>
      </c>
      <c r="K15" s="68" t="s">
        <v>45</v>
      </c>
      <c r="M15" s="82" t="s">
        <v>45</v>
      </c>
    </row>
    <row r="16" spans="2:14" x14ac:dyDescent="0.35">
      <c r="B16" s="40">
        <v>9</v>
      </c>
      <c r="C16" s="116" t="s">
        <v>66</v>
      </c>
      <c r="D16" s="67">
        <v>29225</v>
      </c>
      <c r="E16" s="67">
        <v>29225</v>
      </c>
      <c r="F16" s="48">
        <v>2403</v>
      </c>
      <c r="G16" s="41" t="s">
        <v>41</v>
      </c>
      <c r="N16" s="63" t="s">
        <v>45</v>
      </c>
    </row>
    <row r="17" spans="2:16" x14ac:dyDescent="0.35">
      <c r="B17" s="40">
        <v>10</v>
      </c>
      <c r="C17" s="116" t="s">
        <v>15</v>
      </c>
      <c r="D17" s="67">
        <v>123610</v>
      </c>
      <c r="E17" s="67">
        <v>123610</v>
      </c>
      <c r="F17" s="48">
        <v>7067</v>
      </c>
      <c r="G17" s="41" t="s">
        <v>41</v>
      </c>
    </row>
    <row r="18" spans="2:16" x14ac:dyDescent="0.35">
      <c r="B18" s="40">
        <v>11</v>
      </c>
      <c r="C18" s="116" t="s">
        <v>16</v>
      </c>
      <c r="D18" s="67">
        <v>884199</v>
      </c>
      <c r="E18" s="67">
        <v>884199</v>
      </c>
      <c r="F18" s="48">
        <v>126245</v>
      </c>
      <c r="G18" s="41" t="s">
        <v>41</v>
      </c>
      <c r="J18" s="45" t="s">
        <v>45</v>
      </c>
    </row>
    <row r="19" spans="2:16" x14ac:dyDescent="0.35">
      <c r="B19" s="40">
        <v>12</v>
      </c>
      <c r="C19" s="116" t="s">
        <v>64</v>
      </c>
      <c r="D19" s="67">
        <v>783567</v>
      </c>
      <c r="E19" s="67">
        <v>783567</v>
      </c>
      <c r="F19" s="48">
        <v>65867</v>
      </c>
      <c r="G19" s="41" t="s">
        <v>41</v>
      </c>
      <c r="L19" s="39" t="s">
        <v>45</v>
      </c>
    </row>
    <row r="20" spans="2:16" x14ac:dyDescent="0.35">
      <c r="B20" s="40">
        <v>13</v>
      </c>
      <c r="C20" s="116" t="s">
        <v>17</v>
      </c>
      <c r="D20" s="67">
        <v>520469</v>
      </c>
      <c r="E20" s="67">
        <v>520469</v>
      </c>
      <c r="F20" s="48">
        <v>45021</v>
      </c>
      <c r="G20" s="41" t="s">
        <v>41</v>
      </c>
      <c r="K20" s="69" t="s">
        <v>45</v>
      </c>
      <c r="M20" s="46" t="s">
        <v>45</v>
      </c>
      <c r="P20" s="49" t="s">
        <v>45</v>
      </c>
    </row>
    <row r="21" spans="2:16" x14ac:dyDescent="0.35">
      <c r="B21" s="40">
        <v>14</v>
      </c>
      <c r="C21" s="116" t="s">
        <v>48</v>
      </c>
      <c r="D21" s="67">
        <v>108996</v>
      </c>
      <c r="E21" s="67">
        <v>108996</v>
      </c>
      <c r="F21" s="48">
        <v>6270</v>
      </c>
      <c r="G21" s="41" t="s">
        <v>41</v>
      </c>
      <c r="M21" s="73" t="s">
        <v>45</v>
      </c>
    </row>
    <row r="22" spans="2:16" x14ac:dyDescent="0.35">
      <c r="B22" s="40">
        <v>15</v>
      </c>
      <c r="C22" s="116" t="s">
        <v>18</v>
      </c>
      <c r="D22" s="67">
        <v>766885</v>
      </c>
      <c r="E22" s="67">
        <v>766885</v>
      </c>
      <c r="F22" s="48">
        <v>53854</v>
      </c>
      <c r="G22" s="41" t="s">
        <v>41</v>
      </c>
      <c r="I22" s="65" t="s">
        <v>45</v>
      </c>
      <c r="J22" s="62" t="s">
        <v>45</v>
      </c>
      <c r="K22" s="73" t="s">
        <v>45</v>
      </c>
    </row>
    <row r="23" spans="2:16" x14ac:dyDescent="0.35">
      <c r="B23" s="40">
        <v>16</v>
      </c>
      <c r="C23" s="116" t="s">
        <v>19</v>
      </c>
      <c r="D23" s="67">
        <v>598560</v>
      </c>
      <c r="E23" s="67">
        <v>598560</v>
      </c>
      <c r="F23" s="48">
        <v>34714</v>
      </c>
      <c r="G23" s="41" t="s">
        <v>41</v>
      </c>
      <c r="L23" s="70" t="s">
        <v>45</v>
      </c>
      <c r="N23" s="39" t="s">
        <v>45</v>
      </c>
    </row>
    <row r="24" spans="2:16" x14ac:dyDescent="0.35">
      <c r="B24" s="40">
        <v>17</v>
      </c>
      <c r="C24" s="116" t="s">
        <v>20</v>
      </c>
      <c r="D24" s="67">
        <v>266208</v>
      </c>
      <c r="E24" s="67">
        <v>266208</v>
      </c>
      <c r="F24" s="48">
        <v>37812</v>
      </c>
      <c r="G24" s="41" t="s">
        <v>41</v>
      </c>
    </row>
    <row r="25" spans="2:16" ht="15" customHeight="1" x14ac:dyDescent="0.35">
      <c r="B25" s="40">
        <v>18</v>
      </c>
      <c r="C25" s="116" t="s">
        <v>21</v>
      </c>
      <c r="D25" s="67">
        <v>165862</v>
      </c>
      <c r="E25" s="67">
        <v>165862</v>
      </c>
      <c r="F25" s="48">
        <v>8483</v>
      </c>
      <c r="G25" s="41" t="s">
        <v>41</v>
      </c>
      <c r="P25" s="64" t="s">
        <v>45</v>
      </c>
    </row>
    <row r="26" spans="2:16" x14ac:dyDescent="0.35">
      <c r="B26" s="40">
        <v>19</v>
      </c>
      <c r="C26" s="116" t="s">
        <v>22</v>
      </c>
      <c r="D26" s="67">
        <v>123957</v>
      </c>
      <c r="E26" s="67">
        <v>123957</v>
      </c>
      <c r="F26" s="48">
        <v>33395</v>
      </c>
      <c r="G26" s="41" t="s">
        <v>41</v>
      </c>
    </row>
    <row r="27" spans="2:16" x14ac:dyDescent="0.35">
      <c r="B27" s="40">
        <v>20</v>
      </c>
      <c r="C27" s="116" t="s">
        <v>23</v>
      </c>
      <c r="D27" s="67">
        <v>111352</v>
      </c>
      <c r="E27" s="67">
        <v>111352</v>
      </c>
      <c r="F27" s="48">
        <v>7534</v>
      </c>
      <c r="G27" s="41" t="s">
        <v>41</v>
      </c>
    </row>
    <row r="28" spans="2:16" x14ac:dyDescent="0.35">
      <c r="B28" s="40">
        <v>21</v>
      </c>
      <c r="C28" s="116" t="s">
        <v>24</v>
      </c>
      <c r="D28" s="67">
        <v>75228</v>
      </c>
      <c r="E28" s="67">
        <v>75228</v>
      </c>
      <c r="F28" s="48">
        <v>6200</v>
      </c>
      <c r="G28" s="41" t="s">
        <v>41</v>
      </c>
    </row>
    <row r="29" spans="2:16" x14ac:dyDescent="0.35">
      <c r="B29" s="40">
        <v>22</v>
      </c>
      <c r="C29" s="116" t="s">
        <v>25</v>
      </c>
      <c r="D29" s="67">
        <v>124285</v>
      </c>
      <c r="E29" s="67">
        <v>124285</v>
      </c>
      <c r="F29" s="48">
        <v>8808</v>
      </c>
      <c r="G29" s="41" t="s">
        <v>41</v>
      </c>
    </row>
    <row r="30" spans="2:16" x14ac:dyDescent="0.35">
      <c r="B30" s="40">
        <v>23</v>
      </c>
      <c r="C30" s="116" t="s">
        <v>26</v>
      </c>
      <c r="D30" s="67">
        <v>174219</v>
      </c>
      <c r="E30" s="67">
        <v>174219</v>
      </c>
      <c r="F30" s="48">
        <v>9269</v>
      </c>
      <c r="G30" s="41" t="s">
        <v>41</v>
      </c>
    </row>
    <row r="31" spans="2:16" x14ac:dyDescent="0.35">
      <c r="B31" s="40">
        <v>24</v>
      </c>
      <c r="C31" s="116" t="s">
        <v>27</v>
      </c>
      <c r="D31" s="67">
        <v>76853</v>
      </c>
      <c r="E31" s="67">
        <v>76853</v>
      </c>
      <c r="F31" s="48">
        <v>2105</v>
      </c>
      <c r="G31" s="41" t="s">
        <v>41</v>
      </c>
      <c r="J31" s="72" t="s">
        <v>45</v>
      </c>
      <c r="M31" s="59" t="s">
        <v>45</v>
      </c>
    </row>
    <row r="32" spans="2:16" x14ac:dyDescent="0.35">
      <c r="B32" s="40">
        <v>25</v>
      </c>
      <c r="C32" s="116" t="s">
        <v>28</v>
      </c>
      <c r="D32" s="67">
        <v>246680</v>
      </c>
      <c r="E32" s="67">
        <v>246680</v>
      </c>
      <c r="F32" s="48">
        <v>5930</v>
      </c>
      <c r="G32" s="41" t="s">
        <v>41</v>
      </c>
      <c r="J32" s="64" t="s">
        <v>45</v>
      </c>
    </row>
    <row r="33" spans="2:13" x14ac:dyDescent="0.35">
      <c r="B33" s="40">
        <v>26</v>
      </c>
      <c r="C33" s="116" t="s">
        <v>29</v>
      </c>
      <c r="D33" s="67">
        <v>106917</v>
      </c>
      <c r="E33" s="67">
        <v>106917</v>
      </c>
      <c r="F33" s="48">
        <v>3560</v>
      </c>
      <c r="G33" s="41" t="s">
        <v>41</v>
      </c>
    </row>
    <row r="34" spans="2:13" x14ac:dyDescent="0.35">
      <c r="B34" s="40">
        <v>27</v>
      </c>
      <c r="C34" s="116" t="s">
        <v>30</v>
      </c>
      <c r="D34" s="67">
        <v>205689</v>
      </c>
      <c r="E34" s="67">
        <v>205689</v>
      </c>
      <c r="F34" s="48">
        <v>6521</v>
      </c>
      <c r="G34" s="41" t="s">
        <v>41</v>
      </c>
      <c r="M34" s="79" t="s">
        <v>45</v>
      </c>
    </row>
    <row r="35" spans="2:13" x14ac:dyDescent="0.35">
      <c r="B35" s="40">
        <v>28</v>
      </c>
      <c r="C35" s="116" t="s">
        <v>31</v>
      </c>
      <c r="D35" s="67">
        <v>64369</v>
      </c>
      <c r="E35" s="67">
        <v>64369</v>
      </c>
      <c r="F35" s="48">
        <v>837</v>
      </c>
      <c r="G35" s="41" t="s">
        <v>41</v>
      </c>
      <c r="J35" s="39" t="s">
        <v>45</v>
      </c>
      <c r="K35" s="78" t="s">
        <v>45</v>
      </c>
    </row>
    <row r="36" spans="2:13" x14ac:dyDescent="0.35">
      <c r="B36" s="40">
        <v>29</v>
      </c>
      <c r="C36" s="116" t="s">
        <v>32</v>
      </c>
      <c r="D36" s="67">
        <v>104846</v>
      </c>
      <c r="E36" s="67">
        <v>104846</v>
      </c>
      <c r="F36" s="48">
        <v>3057</v>
      </c>
      <c r="G36" s="41" t="s">
        <v>41</v>
      </c>
    </row>
    <row r="37" spans="2:13" x14ac:dyDescent="0.35">
      <c r="B37" s="40">
        <v>30</v>
      </c>
      <c r="C37" s="116" t="s">
        <v>33</v>
      </c>
      <c r="D37" s="67">
        <v>60428</v>
      </c>
      <c r="E37" s="67">
        <v>60428</v>
      </c>
      <c r="F37" s="48">
        <v>2073</v>
      </c>
      <c r="G37" s="41" t="s">
        <v>41</v>
      </c>
      <c r="K37" s="82" t="s">
        <v>45</v>
      </c>
    </row>
    <row r="38" spans="2:13" x14ac:dyDescent="0.35">
      <c r="B38" s="40">
        <v>31</v>
      </c>
      <c r="C38" s="116" t="s">
        <v>34</v>
      </c>
      <c r="D38" s="67">
        <v>49052</v>
      </c>
      <c r="E38" s="67">
        <v>49052</v>
      </c>
      <c r="F38" s="48">
        <v>3468</v>
      </c>
      <c r="G38" s="41" t="s">
        <v>41</v>
      </c>
    </row>
    <row r="39" spans="2:13" x14ac:dyDescent="0.35">
      <c r="B39" s="40">
        <v>32</v>
      </c>
      <c r="C39" s="116" t="s">
        <v>35</v>
      </c>
      <c r="D39" s="67">
        <v>37011</v>
      </c>
      <c r="E39" s="67">
        <v>37011</v>
      </c>
      <c r="F39" s="48">
        <v>2625</v>
      </c>
      <c r="G39" s="41" t="s">
        <v>41</v>
      </c>
      <c r="L39" s="117" t="s">
        <v>45</v>
      </c>
    </row>
    <row r="40" spans="2:13" x14ac:dyDescent="0.35">
      <c r="B40" s="40">
        <v>33</v>
      </c>
      <c r="C40" s="116" t="s">
        <v>36</v>
      </c>
      <c r="D40" s="67">
        <v>140876</v>
      </c>
      <c r="E40" s="67">
        <v>140876</v>
      </c>
      <c r="F40" s="48">
        <v>2671</v>
      </c>
      <c r="G40" s="41" t="s">
        <v>41</v>
      </c>
      <c r="I40" s="66" t="s">
        <v>45</v>
      </c>
      <c r="J40" s="72" t="s">
        <v>45</v>
      </c>
      <c r="K40" s="82" t="s">
        <v>45</v>
      </c>
    </row>
    <row r="41" spans="2:13" x14ac:dyDescent="0.35">
      <c r="B41" s="40">
        <v>34</v>
      </c>
      <c r="C41" s="116" t="s">
        <v>37</v>
      </c>
      <c r="D41" s="67">
        <v>79614</v>
      </c>
      <c r="E41" s="67">
        <v>79614</v>
      </c>
      <c r="F41" s="48">
        <v>6587</v>
      </c>
      <c r="G41" s="41" t="s">
        <v>41</v>
      </c>
    </row>
    <row r="42" spans="2:13" x14ac:dyDescent="0.35">
      <c r="B42" s="24"/>
      <c r="C42" s="25" t="s">
        <v>38</v>
      </c>
      <c r="D42" s="26">
        <f>SUM(D8:D41)</f>
        <v>7284447</v>
      </c>
      <c r="E42" s="26">
        <f t="shared" ref="E42:F42" si="0">SUM(E8:E41)</f>
        <v>7284447</v>
      </c>
      <c r="F42" s="26">
        <f t="shared" si="0"/>
        <v>558444</v>
      </c>
      <c r="G42" s="26">
        <f t="shared" ref="G42" si="1">SUM(G8:G41)</f>
        <v>0</v>
      </c>
    </row>
    <row r="43" spans="2:13" x14ac:dyDescent="0.35">
      <c r="B43" s="15" t="s">
        <v>67</v>
      </c>
      <c r="C43" s="15"/>
      <c r="D43" s="20"/>
      <c r="E43" s="16"/>
      <c r="I43" s="75" t="s">
        <v>45</v>
      </c>
    </row>
    <row r="44" spans="2:13" x14ac:dyDescent="0.35">
      <c r="B44" s="16" t="s">
        <v>68</v>
      </c>
    </row>
  </sheetData>
  <mergeCells count="10">
    <mergeCell ref="B1:G1"/>
    <mergeCell ref="B2:G2"/>
    <mergeCell ref="B3:G3"/>
    <mergeCell ref="B4:G4"/>
    <mergeCell ref="B6:B7"/>
    <mergeCell ref="C6:C7"/>
    <mergeCell ref="D6:D7"/>
    <mergeCell ref="E6:E7"/>
    <mergeCell ref="F6:F7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46"/>
  <sheetViews>
    <sheetView topLeftCell="A16" zoomScale="65" zoomScaleNormal="70" workbookViewId="0">
      <selection activeCell="J23" sqref="J23"/>
    </sheetView>
  </sheetViews>
  <sheetFormatPr defaultRowHeight="14.5" x14ac:dyDescent="0.35"/>
  <cols>
    <col min="2" max="2" width="6.81640625" customWidth="1"/>
    <col min="3" max="3" width="29.26953125" customWidth="1"/>
    <col min="4" max="4" width="26.453125" customWidth="1"/>
  </cols>
  <sheetData>
    <row r="2" spans="2:5" x14ac:dyDescent="0.35">
      <c r="B2" s="83"/>
      <c r="C2" s="83"/>
      <c r="D2" s="83"/>
    </row>
    <row r="3" spans="2:5" x14ac:dyDescent="0.35">
      <c r="B3" s="83" t="s">
        <v>71</v>
      </c>
      <c r="C3" s="83"/>
      <c r="D3" s="83"/>
      <c r="E3" s="22"/>
    </row>
    <row r="4" spans="2:5" x14ac:dyDescent="0.35">
      <c r="B4" s="83" t="s">
        <v>0</v>
      </c>
      <c r="C4" s="83"/>
      <c r="D4" s="83"/>
      <c r="E4" s="22"/>
    </row>
    <row r="5" spans="2:5" x14ac:dyDescent="0.35">
      <c r="B5" s="83" t="s">
        <v>78</v>
      </c>
      <c r="C5" s="83"/>
      <c r="D5" s="83"/>
      <c r="E5" s="22"/>
    </row>
    <row r="6" spans="2:5" x14ac:dyDescent="0.35">
      <c r="B6" s="18"/>
      <c r="C6" s="19"/>
      <c r="D6" s="39"/>
    </row>
    <row r="7" spans="2:5" x14ac:dyDescent="0.35">
      <c r="B7" s="84" t="s">
        <v>54</v>
      </c>
      <c r="C7" s="84" t="s">
        <v>53</v>
      </c>
      <c r="D7" s="105" t="s">
        <v>43</v>
      </c>
    </row>
    <row r="8" spans="2:5" x14ac:dyDescent="0.35">
      <c r="B8" s="86"/>
      <c r="C8" s="86"/>
      <c r="D8" s="106"/>
    </row>
    <row r="9" spans="2:5" x14ac:dyDescent="0.35">
      <c r="B9" s="40">
        <v>1</v>
      </c>
      <c r="C9" s="76" t="s">
        <v>6</v>
      </c>
      <c r="D9" s="74">
        <v>261375</v>
      </c>
    </row>
    <row r="10" spans="2:5" x14ac:dyDescent="0.35">
      <c r="B10" s="40">
        <v>2</v>
      </c>
      <c r="C10" s="77" t="s">
        <v>7</v>
      </c>
      <c r="D10" s="74">
        <v>665196</v>
      </c>
    </row>
    <row r="11" spans="2:5" x14ac:dyDescent="0.35">
      <c r="B11" s="40">
        <v>3</v>
      </c>
      <c r="C11" s="77" t="s">
        <v>8</v>
      </c>
      <c r="D11" s="74">
        <v>267452</v>
      </c>
    </row>
    <row r="12" spans="2:5" x14ac:dyDescent="0.35">
      <c r="B12" s="40">
        <v>4</v>
      </c>
      <c r="C12" s="77" t="s">
        <v>9</v>
      </c>
      <c r="D12" s="74">
        <v>264660</v>
      </c>
    </row>
    <row r="13" spans="2:5" x14ac:dyDescent="0.35">
      <c r="B13" s="40">
        <v>5</v>
      </c>
      <c r="C13" s="77" t="s">
        <v>10</v>
      </c>
      <c r="D13" s="74">
        <v>259926</v>
      </c>
    </row>
    <row r="14" spans="2:5" x14ac:dyDescent="0.35">
      <c r="B14" s="40">
        <v>6</v>
      </c>
      <c r="C14" s="77" t="s">
        <v>11</v>
      </c>
      <c r="D14" s="74">
        <v>315136</v>
      </c>
    </row>
    <row r="15" spans="2:5" x14ac:dyDescent="0.35">
      <c r="B15" s="40">
        <v>7</v>
      </c>
      <c r="C15" s="77" t="s">
        <v>12</v>
      </c>
      <c r="D15" s="74">
        <v>26415</v>
      </c>
    </row>
    <row r="16" spans="2:5" x14ac:dyDescent="0.35">
      <c r="B16" s="40">
        <v>8</v>
      </c>
      <c r="C16" s="77" t="s">
        <v>13</v>
      </c>
      <c r="D16" s="74">
        <v>134146</v>
      </c>
    </row>
    <row r="17" spans="2:10" x14ac:dyDescent="0.35">
      <c r="B17" s="40">
        <v>9</v>
      </c>
      <c r="C17" s="77" t="s">
        <v>66</v>
      </c>
      <c r="D17" s="74">
        <v>32407</v>
      </c>
    </row>
    <row r="18" spans="2:10" x14ac:dyDescent="0.35">
      <c r="B18" s="40">
        <v>10</v>
      </c>
      <c r="C18" s="77" t="s">
        <v>15</v>
      </c>
      <c r="D18" s="74">
        <v>132198</v>
      </c>
    </row>
    <row r="19" spans="2:10" x14ac:dyDescent="0.35">
      <c r="B19" s="40">
        <v>11</v>
      </c>
      <c r="C19" s="77" t="s">
        <v>16</v>
      </c>
      <c r="D19" s="74">
        <v>958787</v>
      </c>
    </row>
    <row r="20" spans="2:10" x14ac:dyDescent="0.35">
      <c r="B20" s="40">
        <v>12</v>
      </c>
      <c r="C20" s="77" t="s">
        <v>64</v>
      </c>
      <c r="D20" s="74">
        <v>776085</v>
      </c>
    </row>
    <row r="21" spans="2:10" x14ac:dyDescent="0.35">
      <c r="B21" s="40">
        <v>13</v>
      </c>
      <c r="C21" s="77" t="s">
        <v>17</v>
      </c>
      <c r="D21" s="74">
        <v>902133</v>
      </c>
    </row>
    <row r="22" spans="2:10" x14ac:dyDescent="0.35">
      <c r="B22" s="40">
        <v>14</v>
      </c>
      <c r="C22" s="77" t="s">
        <v>48</v>
      </c>
      <c r="D22" s="74">
        <v>86231</v>
      </c>
    </row>
    <row r="23" spans="2:10" x14ac:dyDescent="0.35">
      <c r="B23" s="40">
        <v>15</v>
      </c>
      <c r="C23" s="77" t="s">
        <v>18</v>
      </c>
      <c r="D23" s="74">
        <v>1104773</v>
      </c>
    </row>
    <row r="24" spans="2:10" x14ac:dyDescent="0.35">
      <c r="B24" s="40">
        <v>16</v>
      </c>
      <c r="C24" s="77" t="s">
        <v>19</v>
      </c>
      <c r="D24" s="74">
        <v>329789</v>
      </c>
    </row>
    <row r="25" spans="2:10" x14ac:dyDescent="0.35">
      <c r="B25" s="40">
        <v>17</v>
      </c>
      <c r="C25" s="77" t="s">
        <v>20</v>
      </c>
      <c r="D25" s="74">
        <v>211248</v>
      </c>
      <c r="J25" t="s">
        <v>45</v>
      </c>
    </row>
    <row r="26" spans="2:10" x14ac:dyDescent="0.35">
      <c r="B26" s="40">
        <v>18</v>
      </c>
      <c r="C26" s="77" t="s">
        <v>21</v>
      </c>
      <c r="D26" s="74">
        <v>176459</v>
      </c>
    </row>
    <row r="27" spans="2:10" x14ac:dyDescent="0.35">
      <c r="B27" s="40">
        <v>19</v>
      </c>
      <c r="C27" s="77" t="s">
        <v>22</v>
      </c>
      <c r="D27" s="74">
        <v>125974</v>
      </c>
    </row>
    <row r="28" spans="2:10" x14ac:dyDescent="0.35">
      <c r="B28" s="40">
        <v>20</v>
      </c>
      <c r="C28" s="77" t="s">
        <v>23</v>
      </c>
      <c r="D28" s="74">
        <v>206076</v>
      </c>
    </row>
    <row r="29" spans="2:10" x14ac:dyDescent="0.35">
      <c r="B29" s="40">
        <v>21</v>
      </c>
      <c r="C29" s="77" t="s">
        <v>24</v>
      </c>
      <c r="D29" s="74">
        <v>222545</v>
      </c>
    </row>
    <row r="30" spans="2:10" x14ac:dyDescent="0.35">
      <c r="B30" s="40">
        <v>22</v>
      </c>
      <c r="C30" s="77" t="s">
        <v>25</v>
      </c>
      <c r="D30" s="74">
        <v>118314</v>
      </c>
    </row>
    <row r="31" spans="2:10" x14ac:dyDescent="0.35">
      <c r="B31" s="40">
        <v>23</v>
      </c>
      <c r="C31" s="77" t="s">
        <v>26</v>
      </c>
      <c r="D31" s="74">
        <v>348247</v>
      </c>
    </row>
    <row r="32" spans="2:10" x14ac:dyDescent="0.35">
      <c r="B32" s="40">
        <v>24</v>
      </c>
      <c r="C32" s="77" t="s">
        <v>27</v>
      </c>
      <c r="D32" s="74">
        <v>49376</v>
      </c>
    </row>
    <row r="33" spans="2:11" x14ac:dyDescent="0.35">
      <c r="B33" s="40">
        <v>25</v>
      </c>
      <c r="C33" s="77" t="s">
        <v>28</v>
      </c>
      <c r="D33" s="74">
        <v>53251</v>
      </c>
    </row>
    <row r="34" spans="2:11" x14ac:dyDescent="0.35">
      <c r="B34" s="40">
        <v>26</v>
      </c>
      <c r="C34" s="77" t="s">
        <v>29</v>
      </c>
      <c r="D34" s="74">
        <v>134987</v>
      </c>
    </row>
    <row r="35" spans="2:11" x14ac:dyDescent="0.35">
      <c r="B35" s="40">
        <v>27</v>
      </c>
      <c r="C35" s="77" t="s">
        <v>30</v>
      </c>
      <c r="D35" s="74">
        <v>198797</v>
      </c>
    </row>
    <row r="36" spans="2:11" x14ac:dyDescent="0.35">
      <c r="B36" s="40">
        <v>28</v>
      </c>
      <c r="C36" s="77" t="s">
        <v>31</v>
      </c>
      <c r="D36" s="74">
        <v>39641</v>
      </c>
      <c r="K36" t="s">
        <v>45</v>
      </c>
    </row>
    <row r="37" spans="2:11" x14ac:dyDescent="0.35">
      <c r="B37" s="40">
        <v>29</v>
      </c>
      <c r="C37" s="77" t="s">
        <v>32</v>
      </c>
      <c r="D37" s="74">
        <v>51659</v>
      </c>
    </row>
    <row r="38" spans="2:11" x14ac:dyDescent="0.35">
      <c r="B38" s="40">
        <v>30</v>
      </c>
      <c r="C38" s="77" t="s">
        <v>33</v>
      </c>
      <c r="D38" s="74">
        <v>58988</v>
      </c>
    </row>
    <row r="39" spans="2:11" x14ac:dyDescent="0.35">
      <c r="B39" s="40">
        <v>31</v>
      </c>
      <c r="C39" s="77" t="s">
        <v>34</v>
      </c>
      <c r="D39" s="74">
        <v>40590</v>
      </c>
    </row>
    <row r="40" spans="2:11" x14ac:dyDescent="0.35">
      <c r="B40" s="40">
        <v>32</v>
      </c>
      <c r="C40" s="77" t="s">
        <v>35</v>
      </c>
      <c r="D40" s="74">
        <v>40697</v>
      </c>
    </row>
    <row r="41" spans="2:11" x14ac:dyDescent="0.35">
      <c r="B41" s="40">
        <v>33</v>
      </c>
      <c r="C41" s="77" t="s">
        <v>36</v>
      </c>
      <c r="D41" s="74">
        <v>114762</v>
      </c>
    </row>
    <row r="42" spans="2:11" x14ac:dyDescent="0.35">
      <c r="B42" s="40">
        <v>34</v>
      </c>
      <c r="C42" s="77" t="s">
        <v>37</v>
      </c>
      <c r="D42" s="74">
        <v>239666</v>
      </c>
    </row>
    <row r="43" spans="2:11" x14ac:dyDescent="0.35">
      <c r="B43" s="103" t="s">
        <v>38</v>
      </c>
      <c r="C43" s="104"/>
      <c r="D43" s="42">
        <f>SUM(D9:D42)</f>
        <v>8947986</v>
      </c>
    </row>
    <row r="44" spans="2:11" x14ac:dyDescent="0.35">
      <c r="B44" s="3" t="s">
        <v>67</v>
      </c>
      <c r="C44" s="3"/>
    </row>
    <row r="45" spans="2:11" x14ac:dyDescent="0.35">
      <c r="B45" s="4" t="s">
        <v>72</v>
      </c>
    </row>
    <row r="46" spans="2:11" x14ac:dyDescent="0.35">
      <c r="B46" s="4" t="s">
        <v>73</v>
      </c>
      <c r="I46" t="s">
        <v>45</v>
      </c>
    </row>
  </sheetData>
  <mergeCells count="8">
    <mergeCell ref="B2:D2"/>
    <mergeCell ref="B3:D3"/>
    <mergeCell ref="B4:D4"/>
    <mergeCell ref="B5:D5"/>
    <mergeCell ref="B43:C43"/>
    <mergeCell ref="B7:B8"/>
    <mergeCell ref="C7:C8"/>
    <mergeCell ref="D7:D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47"/>
  <sheetViews>
    <sheetView zoomScale="58" zoomScaleNormal="70" workbookViewId="0">
      <selection activeCell="L38" sqref="K38:L38"/>
    </sheetView>
  </sheetViews>
  <sheetFormatPr defaultRowHeight="14.5" x14ac:dyDescent="0.35"/>
  <cols>
    <col min="2" max="2" width="5.7265625" customWidth="1"/>
    <col min="3" max="3" width="24" customWidth="1"/>
    <col min="4" max="4" width="17.54296875" bestFit="1" customWidth="1"/>
    <col min="5" max="5" width="16.453125" bestFit="1" customWidth="1"/>
    <col min="6" max="6" width="18.26953125" customWidth="1"/>
    <col min="7" max="7" width="13.1796875" customWidth="1"/>
    <col min="8" max="8" width="12" customWidth="1"/>
    <col min="9" max="9" width="14.1796875" customWidth="1"/>
  </cols>
  <sheetData>
    <row r="1" spans="2:13" x14ac:dyDescent="0.35">
      <c r="B1" s="83"/>
      <c r="C1" s="83"/>
      <c r="D1" s="83"/>
      <c r="E1" s="83"/>
      <c r="F1" s="83"/>
    </row>
    <row r="2" spans="2:13" x14ac:dyDescent="0.35">
      <c r="B2" s="83" t="s">
        <v>74</v>
      </c>
      <c r="C2" s="83"/>
      <c r="D2" s="83"/>
      <c r="E2" s="83"/>
      <c r="F2" s="83"/>
    </row>
    <row r="3" spans="2:13" x14ac:dyDescent="0.35">
      <c r="B3" s="83" t="s">
        <v>63</v>
      </c>
      <c r="C3" s="83"/>
      <c r="D3" s="83"/>
      <c r="E3" s="83"/>
      <c r="F3" s="83"/>
    </row>
    <row r="4" spans="2:13" x14ac:dyDescent="0.35">
      <c r="B4" s="83" t="s">
        <v>77</v>
      </c>
      <c r="C4" s="83"/>
      <c r="D4" s="83"/>
      <c r="E4" s="83"/>
      <c r="F4" s="83"/>
    </row>
    <row r="5" spans="2:13" x14ac:dyDescent="0.35">
      <c r="B5" s="18"/>
      <c r="C5" s="19"/>
      <c r="D5" s="19"/>
      <c r="E5" s="16"/>
      <c r="F5" s="39"/>
    </row>
    <row r="6" spans="2:13" ht="15" customHeight="1" x14ac:dyDescent="0.35">
      <c r="B6" s="109" t="s">
        <v>54</v>
      </c>
      <c r="C6" s="84" t="s">
        <v>53</v>
      </c>
      <c r="D6" s="105" t="s">
        <v>42</v>
      </c>
      <c r="E6" s="105" t="s">
        <v>44</v>
      </c>
      <c r="F6" s="105" t="s">
        <v>43</v>
      </c>
    </row>
    <row r="7" spans="2:13" ht="15" customHeight="1" x14ac:dyDescent="0.35">
      <c r="B7" s="110"/>
      <c r="C7" s="86"/>
      <c r="D7" s="106"/>
      <c r="E7" s="106"/>
      <c r="F7" s="106"/>
    </row>
    <row r="8" spans="2:13" ht="15" customHeight="1" x14ac:dyDescent="0.35">
      <c r="B8" s="40">
        <v>1</v>
      </c>
      <c r="C8" s="115" t="s">
        <v>6</v>
      </c>
      <c r="D8" s="30">
        <v>493118</v>
      </c>
      <c r="E8" s="30">
        <v>115568</v>
      </c>
      <c r="F8" s="28">
        <f>SUM(D8:E8)</f>
        <v>608686</v>
      </c>
    </row>
    <row r="9" spans="2:13" ht="15" customHeight="1" x14ac:dyDescent="0.35">
      <c r="B9" s="40">
        <v>2</v>
      </c>
      <c r="C9" s="116" t="s">
        <v>7</v>
      </c>
      <c r="D9" s="30">
        <v>1526919</v>
      </c>
      <c r="E9" s="30">
        <v>489267</v>
      </c>
      <c r="F9" s="28">
        <f t="shared" ref="F9:F41" si="0">SUM(D9:E9)</f>
        <v>2016186</v>
      </c>
      <c r="H9" s="8"/>
    </row>
    <row r="10" spans="2:13" ht="15" customHeight="1" x14ac:dyDescent="0.35">
      <c r="B10" s="40">
        <v>3</v>
      </c>
      <c r="C10" s="116" t="s">
        <v>8</v>
      </c>
      <c r="D10" s="30">
        <v>541467</v>
      </c>
      <c r="E10" s="30">
        <v>205353</v>
      </c>
      <c r="F10" s="28">
        <f t="shared" si="0"/>
        <v>746820</v>
      </c>
    </row>
    <row r="11" spans="2:13" ht="15" customHeight="1" x14ac:dyDescent="0.35">
      <c r="B11" s="40">
        <v>4</v>
      </c>
      <c r="C11" s="116" t="s">
        <v>9</v>
      </c>
      <c r="D11" s="30">
        <v>843094</v>
      </c>
      <c r="E11" s="30">
        <v>272711</v>
      </c>
      <c r="F11" s="28">
        <f t="shared" si="0"/>
        <v>1115805</v>
      </c>
    </row>
    <row r="12" spans="2:13" ht="15" customHeight="1" x14ac:dyDescent="0.35">
      <c r="B12" s="40">
        <v>5</v>
      </c>
      <c r="C12" s="116" t="s">
        <v>10</v>
      </c>
      <c r="D12" s="30">
        <v>526892</v>
      </c>
      <c r="E12" s="30">
        <v>138137</v>
      </c>
      <c r="F12" s="28">
        <f t="shared" si="0"/>
        <v>665029</v>
      </c>
    </row>
    <row r="13" spans="2:13" ht="15" customHeight="1" x14ac:dyDescent="0.35">
      <c r="B13" s="40">
        <v>6</v>
      </c>
      <c r="C13" s="116" t="s">
        <v>11</v>
      </c>
      <c r="D13" s="30">
        <v>750448</v>
      </c>
      <c r="E13" s="30">
        <v>172864</v>
      </c>
      <c r="F13" s="28">
        <f t="shared" si="0"/>
        <v>923312</v>
      </c>
      <c r="G13" t="s">
        <v>45</v>
      </c>
    </row>
    <row r="14" spans="2:13" ht="15" customHeight="1" x14ac:dyDescent="0.35">
      <c r="B14" s="40">
        <v>7</v>
      </c>
      <c r="C14" s="116" t="s">
        <v>12</v>
      </c>
      <c r="D14" s="30">
        <v>111180</v>
      </c>
      <c r="E14" s="30">
        <v>52709</v>
      </c>
      <c r="F14" s="28">
        <f t="shared" si="0"/>
        <v>163889</v>
      </c>
    </row>
    <row r="15" spans="2:13" ht="15" customHeight="1" x14ac:dyDescent="0.35">
      <c r="B15" s="40">
        <v>8</v>
      </c>
      <c r="C15" s="116" t="s">
        <v>13</v>
      </c>
      <c r="D15" s="30">
        <v>410887</v>
      </c>
      <c r="E15" s="30">
        <v>143615</v>
      </c>
      <c r="F15" s="28">
        <f t="shared" si="0"/>
        <v>554502</v>
      </c>
    </row>
    <row r="16" spans="2:13" ht="15" customHeight="1" x14ac:dyDescent="0.35">
      <c r="B16" s="40">
        <v>9</v>
      </c>
      <c r="C16" s="116" t="s">
        <v>66</v>
      </c>
      <c r="D16" s="30">
        <v>120386</v>
      </c>
      <c r="E16" s="30">
        <v>47254</v>
      </c>
      <c r="F16" s="28">
        <f t="shared" si="0"/>
        <v>167640</v>
      </c>
      <c r="M16" t="s">
        <v>45</v>
      </c>
    </row>
    <row r="17" spans="2:16" ht="15" customHeight="1" x14ac:dyDescent="0.35">
      <c r="B17" s="40">
        <v>10</v>
      </c>
      <c r="C17" s="116" t="s">
        <v>15</v>
      </c>
      <c r="D17" s="30">
        <v>469411</v>
      </c>
      <c r="E17" s="30">
        <v>179209</v>
      </c>
      <c r="F17" s="28">
        <f t="shared" si="0"/>
        <v>648620</v>
      </c>
      <c r="P17" t="s">
        <v>45</v>
      </c>
    </row>
    <row r="18" spans="2:16" ht="15" customHeight="1" x14ac:dyDescent="0.35">
      <c r="B18" s="40">
        <v>11</v>
      </c>
      <c r="C18" s="116" t="s">
        <v>16</v>
      </c>
      <c r="D18" s="30">
        <v>5125946</v>
      </c>
      <c r="E18" s="30">
        <v>1870952</v>
      </c>
      <c r="F18" s="28">
        <f t="shared" si="0"/>
        <v>6996898</v>
      </c>
      <c r="H18" t="s">
        <v>45</v>
      </c>
      <c r="J18" t="s">
        <v>45</v>
      </c>
      <c r="L18" t="s">
        <v>45</v>
      </c>
    </row>
    <row r="19" spans="2:16" ht="15" customHeight="1" x14ac:dyDescent="0.35">
      <c r="B19" s="40">
        <v>12</v>
      </c>
      <c r="C19" s="116" t="s">
        <v>64</v>
      </c>
      <c r="D19" s="30">
        <v>3226908</v>
      </c>
      <c r="E19" s="30">
        <v>1586259</v>
      </c>
      <c r="F19" s="28">
        <f t="shared" si="0"/>
        <v>4813167</v>
      </c>
      <c r="I19" t="s">
        <v>45</v>
      </c>
      <c r="J19" t="s">
        <v>45</v>
      </c>
    </row>
    <row r="20" spans="2:16" ht="15" customHeight="1" x14ac:dyDescent="0.35">
      <c r="B20" s="40">
        <v>13</v>
      </c>
      <c r="C20" s="116" t="s">
        <v>17</v>
      </c>
      <c r="D20" s="30">
        <v>2456784</v>
      </c>
      <c r="E20" s="30">
        <v>1345831</v>
      </c>
      <c r="F20" s="28">
        <f t="shared" si="0"/>
        <v>3802615</v>
      </c>
      <c r="H20" t="s">
        <v>45</v>
      </c>
      <c r="J20" t="s">
        <v>45</v>
      </c>
    </row>
    <row r="21" spans="2:16" ht="15" customHeight="1" x14ac:dyDescent="0.35">
      <c r="B21" s="40">
        <v>14</v>
      </c>
      <c r="C21" s="116" t="s">
        <v>48</v>
      </c>
      <c r="D21" s="30">
        <v>355106</v>
      </c>
      <c r="E21" s="30">
        <v>192627</v>
      </c>
      <c r="F21" s="28">
        <f t="shared" si="0"/>
        <v>547733</v>
      </c>
      <c r="G21" t="s">
        <v>45</v>
      </c>
    </row>
    <row r="22" spans="2:16" ht="15" customHeight="1" x14ac:dyDescent="0.35">
      <c r="B22" s="40">
        <v>15</v>
      </c>
      <c r="C22" s="116" t="s">
        <v>18</v>
      </c>
      <c r="D22" s="30">
        <v>3314381</v>
      </c>
      <c r="E22" s="30">
        <v>1280919</v>
      </c>
      <c r="F22" s="28">
        <f t="shared" si="0"/>
        <v>4595300</v>
      </c>
    </row>
    <row r="23" spans="2:16" ht="15" customHeight="1" x14ac:dyDescent="0.35">
      <c r="B23" s="40">
        <v>16</v>
      </c>
      <c r="C23" s="116" t="s">
        <v>19</v>
      </c>
      <c r="D23" s="30">
        <v>1563384</v>
      </c>
      <c r="E23" s="30">
        <v>868854</v>
      </c>
      <c r="F23" s="28">
        <f t="shared" si="0"/>
        <v>2432238</v>
      </c>
      <c r="H23" t="s">
        <v>45</v>
      </c>
      <c r="O23" t="s">
        <v>45</v>
      </c>
    </row>
    <row r="24" spans="2:16" ht="15" customHeight="1" x14ac:dyDescent="0.35">
      <c r="B24" s="40">
        <v>17</v>
      </c>
      <c r="C24" s="116" t="s">
        <v>20</v>
      </c>
      <c r="D24" s="30">
        <v>688886</v>
      </c>
      <c r="E24" s="30">
        <v>328870</v>
      </c>
      <c r="F24" s="28">
        <f t="shared" si="0"/>
        <v>1017756</v>
      </c>
      <c r="J24" t="s">
        <v>45</v>
      </c>
    </row>
    <row r="25" spans="2:16" ht="15" customHeight="1" x14ac:dyDescent="0.35">
      <c r="B25" s="40">
        <v>18</v>
      </c>
      <c r="C25" s="116" t="s">
        <v>21</v>
      </c>
      <c r="D25" s="30">
        <v>432379</v>
      </c>
      <c r="E25" s="30">
        <v>139541</v>
      </c>
      <c r="F25" s="28">
        <f t="shared" si="0"/>
        <v>571920</v>
      </c>
      <c r="I25" t="s">
        <v>45</v>
      </c>
      <c r="J25" t="s">
        <v>45</v>
      </c>
      <c r="L25" t="s">
        <v>45</v>
      </c>
    </row>
    <row r="26" spans="2:16" ht="15" customHeight="1" x14ac:dyDescent="0.35">
      <c r="B26" s="40">
        <v>19</v>
      </c>
      <c r="C26" s="116" t="s">
        <v>22</v>
      </c>
      <c r="D26" s="30">
        <v>286635</v>
      </c>
      <c r="E26" s="30">
        <v>133510</v>
      </c>
      <c r="F26" s="28">
        <f t="shared" si="0"/>
        <v>420145</v>
      </c>
    </row>
    <row r="27" spans="2:16" ht="15" customHeight="1" x14ac:dyDescent="0.35">
      <c r="B27" s="40">
        <v>20</v>
      </c>
      <c r="C27" s="116" t="s">
        <v>23</v>
      </c>
      <c r="D27" s="30">
        <v>564056</v>
      </c>
      <c r="E27" s="30">
        <v>150798</v>
      </c>
      <c r="F27" s="28">
        <f t="shared" si="0"/>
        <v>714854</v>
      </c>
    </row>
    <row r="28" spans="2:16" ht="15" customHeight="1" x14ac:dyDescent="0.35">
      <c r="B28" s="40">
        <v>21</v>
      </c>
      <c r="C28" s="116" t="s">
        <v>24</v>
      </c>
      <c r="D28" s="30">
        <v>533644</v>
      </c>
      <c r="E28" s="30">
        <v>136062</v>
      </c>
      <c r="F28" s="28">
        <f t="shared" si="0"/>
        <v>669706</v>
      </c>
      <c r="I28" t="s">
        <v>45</v>
      </c>
      <c r="K28" t="s">
        <v>45</v>
      </c>
    </row>
    <row r="29" spans="2:16" ht="15" customHeight="1" x14ac:dyDescent="0.35">
      <c r="B29" s="40">
        <v>22</v>
      </c>
      <c r="C29" s="116" t="s">
        <v>25</v>
      </c>
      <c r="D29" s="30">
        <v>443987</v>
      </c>
      <c r="E29" s="30">
        <v>133390</v>
      </c>
      <c r="F29" s="28">
        <f t="shared" si="0"/>
        <v>577377</v>
      </c>
      <c r="H29" t="s">
        <v>45</v>
      </c>
      <c r="I29" t="s">
        <v>45</v>
      </c>
      <c r="J29" t="s">
        <v>45</v>
      </c>
    </row>
    <row r="30" spans="2:16" ht="15" customHeight="1" x14ac:dyDescent="0.35">
      <c r="B30" s="40">
        <v>23</v>
      </c>
      <c r="C30" s="116" t="s">
        <v>26</v>
      </c>
      <c r="D30" s="30">
        <v>980427</v>
      </c>
      <c r="E30" s="30">
        <v>225396</v>
      </c>
      <c r="F30" s="28">
        <f t="shared" si="0"/>
        <v>1205823</v>
      </c>
    </row>
    <row r="31" spans="2:16" ht="15" customHeight="1" x14ac:dyDescent="0.35">
      <c r="B31" s="40">
        <v>24</v>
      </c>
      <c r="C31" s="116" t="s">
        <v>27</v>
      </c>
      <c r="D31" s="30">
        <v>175142</v>
      </c>
      <c r="E31" s="30">
        <v>52081</v>
      </c>
      <c r="F31" s="28">
        <f t="shared" si="0"/>
        <v>227223</v>
      </c>
      <c r="L31" t="s">
        <v>45</v>
      </c>
    </row>
    <row r="32" spans="2:16" ht="15" customHeight="1" x14ac:dyDescent="0.35">
      <c r="B32" s="40">
        <v>25</v>
      </c>
      <c r="C32" s="116" t="s">
        <v>28</v>
      </c>
      <c r="D32" s="30">
        <v>388405</v>
      </c>
      <c r="E32" s="30">
        <v>226182</v>
      </c>
      <c r="F32" s="28">
        <f t="shared" si="0"/>
        <v>614587</v>
      </c>
      <c r="K32" t="s">
        <v>45</v>
      </c>
    </row>
    <row r="33" spans="2:21" ht="15" customHeight="1" x14ac:dyDescent="0.35">
      <c r="B33" s="40">
        <v>26</v>
      </c>
      <c r="C33" s="116" t="s">
        <v>29</v>
      </c>
      <c r="D33" s="30">
        <v>413461</v>
      </c>
      <c r="E33" s="30">
        <v>118899</v>
      </c>
      <c r="F33" s="28">
        <f t="shared" si="0"/>
        <v>532360</v>
      </c>
      <c r="U33" t="s">
        <v>45</v>
      </c>
    </row>
    <row r="34" spans="2:21" ht="15" customHeight="1" x14ac:dyDescent="0.35">
      <c r="B34" s="40">
        <v>27</v>
      </c>
      <c r="C34" s="116" t="s">
        <v>30</v>
      </c>
      <c r="D34" s="30">
        <v>645597</v>
      </c>
      <c r="E34" s="30">
        <v>330362</v>
      </c>
      <c r="F34" s="28">
        <f t="shared" si="0"/>
        <v>975959</v>
      </c>
      <c r="K34" t="s">
        <v>45</v>
      </c>
    </row>
    <row r="35" spans="2:21" ht="15" customHeight="1" x14ac:dyDescent="0.35">
      <c r="B35" s="40">
        <v>28</v>
      </c>
      <c r="C35" s="116" t="s">
        <v>31</v>
      </c>
      <c r="D35" s="30">
        <v>184320</v>
      </c>
      <c r="E35" s="30">
        <v>62152</v>
      </c>
      <c r="F35" s="28">
        <f t="shared" si="0"/>
        <v>246472</v>
      </c>
    </row>
    <row r="36" spans="2:21" ht="15" customHeight="1" x14ac:dyDescent="0.35">
      <c r="B36" s="40">
        <v>29</v>
      </c>
      <c r="C36" s="116" t="s">
        <v>32</v>
      </c>
      <c r="D36" s="30">
        <v>159017</v>
      </c>
      <c r="E36" s="30">
        <v>85775</v>
      </c>
      <c r="F36" s="28">
        <f t="shared" si="0"/>
        <v>244792</v>
      </c>
      <c r="J36" t="s">
        <v>45</v>
      </c>
    </row>
    <row r="37" spans="2:21" ht="15" customHeight="1" x14ac:dyDescent="0.35">
      <c r="B37" s="40">
        <v>30</v>
      </c>
      <c r="C37" s="116" t="s">
        <v>33</v>
      </c>
      <c r="D37" s="30">
        <v>138802</v>
      </c>
      <c r="E37" s="30">
        <v>47898</v>
      </c>
      <c r="F37" s="28">
        <f t="shared" si="0"/>
        <v>186700</v>
      </c>
    </row>
    <row r="38" spans="2:21" ht="15" customHeight="1" x14ac:dyDescent="0.35">
      <c r="B38" s="40">
        <v>31</v>
      </c>
      <c r="C38" s="116" t="s">
        <v>34</v>
      </c>
      <c r="D38" s="30">
        <v>125104</v>
      </c>
      <c r="E38" s="30">
        <v>54625</v>
      </c>
      <c r="F38" s="28">
        <f t="shared" si="0"/>
        <v>179729</v>
      </c>
    </row>
    <row r="39" spans="2:21" ht="15" customHeight="1" x14ac:dyDescent="0.35">
      <c r="B39" s="40">
        <v>32</v>
      </c>
      <c r="C39" s="116" t="s">
        <v>35</v>
      </c>
      <c r="D39" s="30">
        <v>176019</v>
      </c>
      <c r="E39" s="30">
        <v>40310</v>
      </c>
      <c r="F39" s="28">
        <f t="shared" si="0"/>
        <v>216329</v>
      </c>
      <c r="M39" t="s">
        <v>45</v>
      </c>
    </row>
    <row r="40" spans="2:21" ht="15" customHeight="1" x14ac:dyDescent="0.35">
      <c r="B40" s="40">
        <v>33</v>
      </c>
      <c r="C40" s="116" t="s">
        <v>36</v>
      </c>
      <c r="D40" s="30">
        <v>265722</v>
      </c>
      <c r="E40" s="30">
        <v>99190</v>
      </c>
      <c r="F40" s="28">
        <f t="shared" si="0"/>
        <v>364912</v>
      </c>
      <c r="H40" s="23"/>
      <c r="K40" t="s">
        <v>45</v>
      </c>
    </row>
    <row r="41" spans="2:21" ht="15" customHeight="1" x14ac:dyDescent="0.35">
      <c r="B41" s="40">
        <v>34</v>
      </c>
      <c r="C41" s="116" t="s">
        <v>37</v>
      </c>
      <c r="D41" s="30">
        <v>394150</v>
      </c>
      <c r="E41" s="30">
        <v>83817</v>
      </c>
      <c r="F41" s="28">
        <f t="shared" si="0"/>
        <v>477967</v>
      </c>
      <c r="N41" t="s">
        <v>45</v>
      </c>
    </row>
    <row r="42" spans="2:21" x14ac:dyDescent="0.35">
      <c r="B42" s="107" t="s">
        <v>38</v>
      </c>
      <c r="C42" s="108"/>
      <c r="D42" s="21">
        <f>SUM(D8:D41)</f>
        <v>28832064</v>
      </c>
      <c r="E42" s="21">
        <f t="shared" ref="E42:F42" si="1">SUM(E8:E41)</f>
        <v>11410987</v>
      </c>
      <c r="F42" s="21">
        <f t="shared" si="1"/>
        <v>40243051</v>
      </c>
      <c r="H42" t="s">
        <v>45</v>
      </c>
    </row>
    <row r="43" spans="2:21" ht="15.5" x14ac:dyDescent="0.35">
      <c r="B43" s="15" t="s">
        <v>67</v>
      </c>
      <c r="C43" s="3"/>
      <c r="D43" s="5"/>
      <c r="E43" s="4"/>
    </row>
    <row r="47" spans="2:21" x14ac:dyDescent="0.35">
      <c r="I47" t="s">
        <v>45</v>
      </c>
    </row>
  </sheetData>
  <mergeCells count="10">
    <mergeCell ref="B42:C42"/>
    <mergeCell ref="B1:F1"/>
    <mergeCell ref="B2:F2"/>
    <mergeCell ref="B3:F3"/>
    <mergeCell ref="B4:F4"/>
    <mergeCell ref="B6:B7"/>
    <mergeCell ref="C6:C7"/>
    <mergeCell ref="D6:D7"/>
    <mergeCell ref="E6:E7"/>
    <mergeCell ref="F6:F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2FE11-C8B7-4797-9285-612DA74CD55F}">
  <dimension ref="A1:Q22"/>
  <sheetViews>
    <sheetView tabSelected="1" zoomScale="70" zoomScaleNormal="70" workbookViewId="0">
      <selection activeCell="J8" sqref="J8"/>
    </sheetView>
  </sheetViews>
  <sheetFormatPr defaultRowHeight="14.5" x14ac:dyDescent="0.35"/>
  <cols>
    <col min="1" max="1" width="13.1796875" style="119" customWidth="1"/>
    <col min="2" max="2" width="7.54296875" style="119" customWidth="1"/>
    <col min="3" max="3" width="42.54296875" style="119" customWidth="1"/>
    <col min="9" max="9" width="10.1796875" customWidth="1"/>
  </cols>
  <sheetData>
    <row r="1" spans="1:17" x14ac:dyDescent="0.35">
      <c r="A1" s="118" t="s">
        <v>79</v>
      </c>
      <c r="C1" s="120"/>
    </row>
    <row r="2" spans="1:17" x14ac:dyDescent="0.35">
      <c r="A2" s="121" t="s">
        <v>123</v>
      </c>
      <c r="B2" s="121"/>
      <c r="C2" s="121"/>
    </row>
    <row r="3" spans="1:17" x14ac:dyDescent="0.35">
      <c r="A3" s="122" t="s">
        <v>80</v>
      </c>
      <c r="B3" s="123">
        <v>1</v>
      </c>
      <c r="C3" s="124" t="s">
        <v>81</v>
      </c>
    </row>
    <row r="4" spans="1:17" ht="58" x14ac:dyDescent="0.35">
      <c r="A4" s="122" t="s">
        <v>82</v>
      </c>
      <c r="B4" s="123">
        <v>2</v>
      </c>
      <c r="C4" s="124" t="s">
        <v>83</v>
      </c>
    </row>
    <row r="5" spans="1:17" ht="84.5" customHeight="1" x14ac:dyDescent="0.35">
      <c r="A5" s="122" t="s">
        <v>84</v>
      </c>
      <c r="B5" s="123">
        <v>3</v>
      </c>
      <c r="C5" s="125" t="s">
        <v>85</v>
      </c>
    </row>
    <row r="6" spans="1:17" x14ac:dyDescent="0.35">
      <c r="A6" s="122" t="s">
        <v>86</v>
      </c>
      <c r="B6" s="123">
        <v>4</v>
      </c>
      <c r="C6" s="124" t="s">
        <v>38</v>
      </c>
    </row>
    <row r="7" spans="1:17" x14ac:dyDescent="0.35">
      <c r="A7" s="122" t="s">
        <v>87</v>
      </c>
      <c r="B7" s="123">
        <v>5</v>
      </c>
      <c r="C7" s="124" t="s">
        <v>88</v>
      </c>
    </row>
    <row r="8" spans="1:17" ht="81" customHeight="1" thickBot="1" x14ac:dyDescent="0.4">
      <c r="A8" s="122" t="s">
        <v>89</v>
      </c>
      <c r="B8" s="123">
        <v>6</v>
      </c>
      <c r="C8" s="126" t="s">
        <v>90</v>
      </c>
    </row>
    <row r="9" spans="1:17" x14ac:dyDescent="0.35">
      <c r="C9" s="120"/>
    </row>
    <row r="10" spans="1:17" ht="29.5" thickBot="1" x14ac:dyDescent="0.4">
      <c r="A10" s="127" t="s">
        <v>91</v>
      </c>
      <c r="C10" s="120"/>
    </row>
    <row r="11" spans="1:17" ht="15" thickBot="1" x14ac:dyDescent="0.4">
      <c r="A11" s="128" t="s">
        <v>92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30"/>
    </row>
    <row r="12" spans="1:17" x14ac:dyDescent="0.35">
      <c r="A12" s="131" t="s">
        <v>93</v>
      </c>
      <c r="B12" s="132"/>
      <c r="C12" s="133" t="s">
        <v>94</v>
      </c>
      <c r="D12" s="134"/>
      <c r="E12" s="134"/>
      <c r="F12" s="134"/>
      <c r="G12" s="134"/>
      <c r="H12" s="135"/>
      <c r="I12" s="136"/>
      <c r="J12" s="137" t="s">
        <v>95</v>
      </c>
      <c r="K12" s="138"/>
      <c r="L12" s="138"/>
      <c r="M12" s="138"/>
      <c r="N12" s="138"/>
      <c r="O12" s="138"/>
      <c r="P12" s="138"/>
      <c r="Q12" s="139"/>
    </row>
    <row r="13" spans="1:17" ht="19.5" customHeight="1" thickBot="1" x14ac:dyDescent="0.4">
      <c r="A13" s="140"/>
      <c r="B13" s="141"/>
      <c r="C13" s="142"/>
      <c r="D13" s="143"/>
      <c r="E13" s="143"/>
      <c r="F13" s="143"/>
      <c r="G13" s="143"/>
      <c r="H13" s="144" t="s">
        <v>96</v>
      </c>
      <c r="I13" s="145"/>
      <c r="J13" s="146" t="s">
        <v>97</v>
      </c>
      <c r="K13" s="147"/>
      <c r="L13" s="147"/>
      <c r="M13" s="147"/>
      <c r="N13" s="147"/>
      <c r="O13" s="147"/>
      <c r="P13" s="147"/>
      <c r="Q13" s="148"/>
    </row>
    <row r="14" spans="1:17" x14ac:dyDescent="0.35">
      <c r="A14" s="149" t="s">
        <v>98</v>
      </c>
      <c r="B14" s="150"/>
      <c r="C14" s="151"/>
      <c r="D14" s="152"/>
      <c r="E14" s="152"/>
      <c r="F14" s="152"/>
      <c r="G14" s="152"/>
      <c r="H14" s="153"/>
      <c r="I14" s="154"/>
      <c r="J14" s="146" t="s">
        <v>99</v>
      </c>
      <c r="K14" s="147"/>
      <c r="L14" s="147"/>
      <c r="M14" s="147"/>
      <c r="N14" s="147"/>
      <c r="O14" s="147"/>
      <c r="P14" s="147"/>
      <c r="Q14" s="148"/>
    </row>
    <row r="15" spans="1:17" ht="15" thickBot="1" x14ac:dyDescent="0.4">
      <c r="A15" s="155" t="s">
        <v>100</v>
      </c>
      <c r="B15" s="156"/>
      <c r="C15" s="157"/>
      <c r="D15" s="158"/>
      <c r="E15" s="158"/>
      <c r="F15" s="158"/>
      <c r="G15" s="158"/>
      <c r="H15" s="159"/>
      <c r="I15" s="160"/>
      <c r="J15" s="146" t="s">
        <v>101</v>
      </c>
      <c r="K15" s="147"/>
      <c r="L15" s="147"/>
      <c r="M15" s="147"/>
      <c r="N15" s="147"/>
      <c r="O15" s="147"/>
      <c r="P15" s="147"/>
      <c r="Q15" s="148"/>
    </row>
    <row r="16" spans="1:17" x14ac:dyDescent="0.35">
      <c r="A16" s="161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3"/>
    </row>
    <row r="17" spans="1:17" x14ac:dyDescent="0.35">
      <c r="A17" s="164" t="s">
        <v>1</v>
      </c>
      <c r="B17" s="164" t="s">
        <v>102</v>
      </c>
      <c r="C17" s="164" t="s">
        <v>80</v>
      </c>
      <c r="D17" s="164" t="s">
        <v>82</v>
      </c>
      <c r="E17" s="164" t="s">
        <v>103</v>
      </c>
      <c r="F17" s="164" t="s">
        <v>104</v>
      </c>
      <c r="G17" s="164" t="s">
        <v>86</v>
      </c>
      <c r="H17" s="164" t="s">
        <v>105</v>
      </c>
      <c r="I17" s="164" t="s">
        <v>84</v>
      </c>
      <c r="J17" s="165" t="s">
        <v>106</v>
      </c>
      <c r="K17" s="166" t="s">
        <v>107</v>
      </c>
      <c r="L17" s="166"/>
      <c r="M17" s="166" t="s">
        <v>108</v>
      </c>
      <c r="N17" s="166"/>
      <c r="O17" s="166"/>
      <c r="P17" s="164" t="s">
        <v>109</v>
      </c>
      <c r="Q17" s="165" t="s">
        <v>110</v>
      </c>
    </row>
    <row r="18" spans="1:17" x14ac:dyDescent="0.35">
      <c r="A18" s="167"/>
      <c r="B18" s="167"/>
      <c r="C18" s="167"/>
      <c r="D18" s="167"/>
      <c r="E18" s="167"/>
      <c r="F18" s="167"/>
      <c r="G18" s="167"/>
      <c r="H18" s="167"/>
      <c r="I18" s="167"/>
      <c r="J18" s="168"/>
      <c r="K18" s="169" t="s">
        <v>111</v>
      </c>
      <c r="L18" s="169"/>
      <c r="M18" s="169" t="s">
        <v>112</v>
      </c>
      <c r="N18" s="169"/>
      <c r="O18" s="169"/>
      <c r="P18" s="167"/>
      <c r="Q18" s="168"/>
    </row>
    <row r="19" spans="1:17" ht="30" x14ac:dyDescent="0.35">
      <c r="A19" s="170"/>
      <c r="B19" s="170"/>
      <c r="C19" s="170"/>
      <c r="D19" s="170"/>
      <c r="E19" s="170"/>
      <c r="F19" s="170"/>
      <c r="G19" s="170"/>
      <c r="H19" s="170"/>
      <c r="I19" s="170"/>
      <c r="J19" s="171"/>
      <c r="K19" s="172" t="s">
        <v>113</v>
      </c>
      <c r="L19" s="172" t="s">
        <v>114</v>
      </c>
      <c r="M19" s="173" t="s">
        <v>115</v>
      </c>
      <c r="N19" s="172" t="s">
        <v>116</v>
      </c>
      <c r="O19" s="172" t="s">
        <v>117</v>
      </c>
      <c r="P19" s="170"/>
      <c r="Q19" s="171"/>
    </row>
    <row r="20" spans="1:17" x14ac:dyDescent="0.35">
      <c r="A20" s="174">
        <v>-1</v>
      </c>
      <c r="B20" s="174">
        <v>-2</v>
      </c>
      <c r="C20" s="174">
        <v>-3</v>
      </c>
      <c r="D20" s="174">
        <v>-4</v>
      </c>
      <c r="E20" s="174">
        <v>-5</v>
      </c>
      <c r="F20" s="174">
        <v>-6</v>
      </c>
      <c r="G20" s="174">
        <v>-7</v>
      </c>
      <c r="H20" s="174"/>
      <c r="I20" s="174">
        <v>-9</v>
      </c>
      <c r="J20" s="174">
        <v>-10</v>
      </c>
      <c r="K20" s="174">
        <v>-11</v>
      </c>
      <c r="L20" s="174">
        <v>-12</v>
      </c>
      <c r="M20" s="174">
        <v>-13</v>
      </c>
      <c r="N20" s="174">
        <v>-14</v>
      </c>
      <c r="O20" s="174">
        <v>-15</v>
      </c>
      <c r="P20" s="174">
        <v>-16</v>
      </c>
      <c r="Q20" s="174">
        <v>-17</v>
      </c>
    </row>
    <row r="21" spans="1:17" s="180" customFormat="1" ht="160" x14ac:dyDescent="0.35">
      <c r="A21" s="175">
        <v>1</v>
      </c>
      <c r="B21" s="176" t="s">
        <v>118</v>
      </c>
      <c r="C21" s="176" t="s">
        <v>81</v>
      </c>
      <c r="D21" s="176" t="s">
        <v>83</v>
      </c>
      <c r="E21" s="176" t="s">
        <v>41</v>
      </c>
      <c r="F21" s="177" t="s">
        <v>41</v>
      </c>
      <c r="G21" s="176" t="s">
        <v>38</v>
      </c>
      <c r="H21" s="176" t="s">
        <v>119</v>
      </c>
      <c r="I21" s="175" t="s">
        <v>120</v>
      </c>
      <c r="J21" s="175">
        <v>2</v>
      </c>
      <c r="K21" s="178" t="s">
        <v>41</v>
      </c>
      <c r="L21" s="178" t="s">
        <v>41</v>
      </c>
      <c r="M21" s="175" t="s">
        <v>94</v>
      </c>
      <c r="N21" s="179" t="s">
        <v>41</v>
      </c>
      <c r="O21" s="178" t="s">
        <v>121</v>
      </c>
      <c r="P21" s="175" t="s">
        <v>122</v>
      </c>
      <c r="Q21" s="175">
        <v>1</v>
      </c>
    </row>
    <row r="22" spans="1:17" x14ac:dyDescent="0.35">
      <c r="C22" s="120"/>
    </row>
  </sheetData>
  <mergeCells count="34">
    <mergeCell ref="I17:I19"/>
    <mergeCell ref="J17:J19"/>
    <mergeCell ref="K17:L17"/>
    <mergeCell ref="M17:O17"/>
    <mergeCell ref="P17:P19"/>
    <mergeCell ref="Q17:Q19"/>
    <mergeCell ref="K18:L18"/>
    <mergeCell ref="M18:O18"/>
    <mergeCell ref="J15:Q15"/>
    <mergeCell ref="A16:Q16"/>
    <mergeCell ref="A17:A19"/>
    <mergeCell ref="B17:B19"/>
    <mergeCell ref="C17:C19"/>
    <mergeCell ref="D17:D19"/>
    <mergeCell ref="E17:E19"/>
    <mergeCell ref="F17:F19"/>
    <mergeCell ref="G17:G19"/>
    <mergeCell ref="H17:H19"/>
    <mergeCell ref="A13:B13"/>
    <mergeCell ref="C13:G13"/>
    <mergeCell ref="H13:I13"/>
    <mergeCell ref="J13:Q13"/>
    <mergeCell ref="A14:B14"/>
    <mergeCell ref="C14:G15"/>
    <mergeCell ref="H14:I14"/>
    <mergeCell ref="J14:Q14"/>
    <mergeCell ref="A15:B15"/>
    <mergeCell ref="H15:I15"/>
    <mergeCell ref="A2:C2"/>
    <mergeCell ref="A11:Q11"/>
    <mergeCell ref="A12:B12"/>
    <mergeCell ref="C12:G12"/>
    <mergeCell ref="H12:I12"/>
    <mergeCell ref="J12:Q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"/>
  <sheetViews>
    <sheetView zoomScale="70" zoomScaleNormal="70" workbookViewId="0">
      <selection activeCell="C8" sqref="C8:D41"/>
    </sheetView>
  </sheetViews>
  <sheetFormatPr defaultRowHeight="14.5" x14ac:dyDescent="0.35"/>
  <cols>
    <col min="1" max="1" width="4.1796875" style="8" bestFit="1" customWidth="1"/>
    <col min="2" max="2" width="23.1796875" customWidth="1"/>
    <col min="3" max="3" width="22.26953125" customWidth="1"/>
    <col min="4" max="4" width="38" customWidth="1"/>
  </cols>
  <sheetData>
    <row r="1" spans="1:4" x14ac:dyDescent="0.35">
      <c r="A1" s="113" t="s">
        <v>40</v>
      </c>
      <c r="B1" s="113"/>
      <c r="C1" s="113"/>
      <c r="D1" s="113"/>
    </row>
    <row r="2" spans="1:4" x14ac:dyDescent="0.35">
      <c r="A2" s="114" t="s">
        <v>49</v>
      </c>
      <c r="B2" s="114"/>
      <c r="C2" s="114"/>
      <c r="D2" s="114"/>
    </row>
    <row r="3" spans="1:4" x14ac:dyDescent="0.35">
      <c r="A3" s="114" t="s">
        <v>0</v>
      </c>
      <c r="B3" s="114"/>
      <c r="C3" s="114"/>
      <c r="D3" s="114"/>
    </row>
    <row r="4" spans="1:4" x14ac:dyDescent="0.35">
      <c r="A4" s="114" t="s">
        <v>52</v>
      </c>
      <c r="B4" s="114"/>
      <c r="C4" s="114"/>
      <c r="D4" s="114"/>
    </row>
    <row r="5" spans="1:4" x14ac:dyDescent="0.35">
      <c r="A5" s="9"/>
      <c r="B5" s="7"/>
      <c r="C5" s="7"/>
      <c r="D5" s="7"/>
    </row>
    <row r="6" spans="1:4" x14ac:dyDescent="0.35">
      <c r="A6" s="99" t="s">
        <v>1</v>
      </c>
      <c r="B6" s="99" t="s">
        <v>50</v>
      </c>
      <c r="C6" s="99" t="s">
        <v>46</v>
      </c>
      <c r="D6" s="99" t="s">
        <v>51</v>
      </c>
    </row>
    <row r="7" spans="1:4" x14ac:dyDescent="0.35">
      <c r="A7" s="100"/>
      <c r="B7" s="100"/>
      <c r="C7" s="100"/>
      <c r="D7" s="100"/>
    </row>
    <row r="8" spans="1:4" x14ac:dyDescent="0.35">
      <c r="A8" s="10">
        <v>1</v>
      </c>
      <c r="B8" s="11" t="s">
        <v>6</v>
      </c>
      <c r="C8" s="17">
        <v>326</v>
      </c>
      <c r="D8" s="17">
        <v>6530816341</v>
      </c>
    </row>
    <row r="9" spans="1:4" x14ac:dyDescent="0.35">
      <c r="A9" s="10">
        <v>2</v>
      </c>
      <c r="B9" s="11" t="s">
        <v>7</v>
      </c>
      <c r="C9" s="17">
        <v>7935</v>
      </c>
      <c r="D9" s="17">
        <v>51388656784</v>
      </c>
    </row>
    <row r="10" spans="1:4" x14ac:dyDescent="0.35">
      <c r="A10" s="10">
        <v>3</v>
      </c>
      <c r="B10" s="11" t="s">
        <v>8</v>
      </c>
      <c r="C10" s="17">
        <v>1538</v>
      </c>
      <c r="D10" s="17">
        <v>8685358488</v>
      </c>
    </row>
    <row r="11" spans="1:4" x14ac:dyDescent="0.35">
      <c r="A11" s="10">
        <v>4</v>
      </c>
      <c r="B11" s="11" t="s">
        <v>9</v>
      </c>
      <c r="C11" s="17">
        <v>5461</v>
      </c>
      <c r="D11" s="17">
        <v>38104242726</v>
      </c>
    </row>
    <row r="12" spans="1:4" x14ac:dyDescent="0.35">
      <c r="A12" s="10">
        <v>5</v>
      </c>
      <c r="B12" s="11" t="s">
        <v>10</v>
      </c>
      <c r="C12" s="17">
        <v>745</v>
      </c>
      <c r="D12" s="17">
        <v>8898056768</v>
      </c>
    </row>
    <row r="13" spans="1:4" x14ac:dyDescent="0.35">
      <c r="A13" s="10">
        <v>6</v>
      </c>
      <c r="B13" s="11" t="s">
        <v>11</v>
      </c>
      <c r="C13" s="17">
        <v>1217</v>
      </c>
      <c r="D13" s="17">
        <v>14576492654</v>
      </c>
    </row>
    <row r="14" spans="1:4" x14ac:dyDescent="0.35">
      <c r="A14" s="10">
        <v>7</v>
      </c>
      <c r="B14" s="11" t="s">
        <v>12</v>
      </c>
      <c r="C14" s="17">
        <v>668</v>
      </c>
      <c r="D14" s="17">
        <v>1737196428</v>
      </c>
    </row>
    <row r="15" spans="1:4" x14ac:dyDescent="0.35">
      <c r="A15" s="10">
        <v>8</v>
      </c>
      <c r="B15" s="11" t="s">
        <v>13</v>
      </c>
      <c r="C15" s="17">
        <v>659</v>
      </c>
      <c r="D15" s="17">
        <v>8386617223</v>
      </c>
    </row>
    <row r="16" spans="1:4" x14ac:dyDescent="0.35">
      <c r="A16" s="10">
        <v>9</v>
      </c>
      <c r="B16" s="11" t="s">
        <v>14</v>
      </c>
      <c r="C16" s="17">
        <v>409</v>
      </c>
      <c r="D16" s="17">
        <v>3444014103</v>
      </c>
    </row>
    <row r="17" spans="1:4" x14ac:dyDescent="0.35">
      <c r="A17" s="10">
        <v>10</v>
      </c>
      <c r="B17" s="11" t="s">
        <v>15</v>
      </c>
      <c r="C17" s="17">
        <v>4846</v>
      </c>
      <c r="D17" s="17">
        <v>24898296090</v>
      </c>
    </row>
    <row r="18" spans="1:4" x14ac:dyDescent="0.35">
      <c r="A18" s="10">
        <v>11</v>
      </c>
      <c r="B18" s="11" t="s">
        <v>16</v>
      </c>
      <c r="C18" s="17">
        <v>6369</v>
      </c>
      <c r="D18" s="17">
        <v>155893660527</v>
      </c>
    </row>
    <row r="19" spans="1:4" x14ac:dyDescent="0.35">
      <c r="A19" s="10">
        <v>12</v>
      </c>
      <c r="B19" s="11" t="s">
        <v>47</v>
      </c>
      <c r="C19" s="17">
        <v>21332</v>
      </c>
      <c r="D19" s="17">
        <v>135754572970</v>
      </c>
    </row>
    <row r="20" spans="1:4" x14ac:dyDescent="0.35">
      <c r="A20" s="10">
        <v>13</v>
      </c>
      <c r="B20" s="11" t="s">
        <v>17</v>
      </c>
      <c r="C20" s="17">
        <v>11298</v>
      </c>
      <c r="D20" s="17">
        <v>52181154442</v>
      </c>
    </row>
    <row r="21" spans="1:4" x14ac:dyDescent="0.35">
      <c r="A21" s="10">
        <v>14</v>
      </c>
      <c r="B21" s="11" t="s">
        <v>48</v>
      </c>
      <c r="C21" s="17">
        <v>1602</v>
      </c>
      <c r="D21" s="17">
        <v>8025544136</v>
      </c>
    </row>
    <row r="22" spans="1:4" x14ac:dyDescent="0.35">
      <c r="A22" s="10">
        <v>15</v>
      </c>
      <c r="B22" s="11" t="s">
        <v>18</v>
      </c>
      <c r="C22" s="17">
        <v>18308</v>
      </c>
      <c r="D22" s="17">
        <v>120659848140</v>
      </c>
    </row>
    <row r="23" spans="1:4" x14ac:dyDescent="0.35">
      <c r="A23" s="10">
        <v>16</v>
      </c>
      <c r="B23" s="11" t="s">
        <v>19</v>
      </c>
      <c r="C23" s="17">
        <v>11697</v>
      </c>
      <c r="D23" s="17">
        <v>82537938253</v>
      </c>
    </row>
    <row r="24" spans="1:4" x14ac:dyDescent="0.35">
      <c r="A24" s="10">
        <v>17</v>
      </c>
      <c r="B24" s="11" t="s">
        <v>20</v>
      </c>
      <c r="C24" s="17">
        <v>1158</v>
      </c>
      <c r="D24" s="17">
        <v>11924212865</v>
      </c>
    </row>
    <row r="25" spans="1:4" x14ac:dyDescent="0.35">
      <c r="A25" s="10">
        <v>18</v>
      </c>
      <c r="B25" s="11" t="s">
        <v>21</v>
      </c>
      <c r="C25" s="17">
        <v>66</v>
      </c>
      <c r="D25" s="17">
        <v>1922187920</v>
      </c>
    </row>
    <row r="26" spans="1:4" x14ac:dyDescent="0.35">
      <c r="A26" s="10">
        <v>19</v>
      </c>
      <c r="B26" s="11" t="s">
        <v>22</v>
      </c>
      <c r="C26" s="17">
        <v>24</v>
      </c>
      <c r="D26" s="17">
        <v>794377270</v>
      </c>
    </row>
    <row r="27" spans="1:4" x14ac:dyDescent="0.35">
      <c r="A27" s="10">
        <v>20</v>
      </c>
      <c r="B27" s="11" t="s">
        <v>23</v>
      </c>
      <c r="C27" s="17">
        <v>778</v>
      </c>
      <c r="D27" s="17">
        <v>13527291083</v>
      </c>
    </row>
    <row r="28" spans="1:4" x14ac:dyDescent="0.35">
      <c r="A28" s="10">
        <v>21</v>
      </c>
      <c r="B28" s="11" t="s">
        <v>24</v>
      </c>
      <c r="C28" s="17">
        <v>1666</v>
      </c>
      <c r="D28" s="17">
        <v>13185393178</v>
      </c>
    </row>
    <row r="29" spans="1:4" x14ac:dyDescent="0.35">
      <c r="A29" s="10">
        <v>22</v>
      </c>
      <c r="B29" s="11" t="s">
        <v>25</v>
      </c>
      <c r="C29" s="17">
        <v>571</v>
      </c>
      <c r="D29" s="17">
        <v>13155837258</v>
      </c>
    </row>
    <row r="30" spans="1:4" x14ac:dyDescent="0.35">
      <c r="A30" s="10">
        <v>23</v>
      </c>
      <c r="B30" s="11" t="s">
        <v>26</v>
      </c>
      <c r="C30" s="17">
        <v>1040</v>
      </c>
      <c r="D30" s="17">
        <v>22704926378</v>
      </c>
    </row>
    <row r="31" spans="1:4" x14ac:dyDescent="0.35">
      <c r="A31" s="10">
        <v>24</v>
      </c>
      <c r="B31" s="11" t="s">
        <v>27</v>
      </c>
      <c r="C31" s="17">
        <v>146</v>
      </c>
      <c r="D31" s="17">
        <v>1876826669</v>
      </c>
    </row>
    <row r="32" spans="1:4" x14ac:dyDescent="0.35">
      <c r="A32" s="10">
        <v>25</v>
      </c>
      <c r="B32" s="11" t="s">
        <v>28</v>
      </c>
      <c r="C32" s="17">
        <v>177</v>
      </c>
      <c r="D32" s="17">
        <v>3686990346</v>
      </c>
    </row>
    <row r="33" spans="1:4" x14ac:dyDescent="0.35">
      <c r="A33" s="10">
        <v>26</v>
      </c>
      <c r="B33" s="11" t="s">
        <v>29</v>
      </c>
      <c r="C33" s="17">
        <v>66</v>
      </c>
      <c r="D33" s="17">
        <v>1336647221</v>
      </c>
    </row>
    <row r="34" spans="1:4" x14ac:dyDescent="0.35">
      <c r="A34" s="10">
        <v>27</v>
      </c>
      <c r="B34" s="11" t="s">
        <v>30</v>
      </c>
      <c r="C34" s="17">
        <v>422</v>
      </c>
      <c r="D34" s="17">
        <v>9558859561</v>
      </c>
    </row>
    <row r="35" spans="1:4" x14ac:dyDescent="0.35">
      <c r="A35" s="10">
        <v>28</v>
      </c>
      <c r="B35" s="11" t="s">
        <v>31</v>
      </c>
      <c r="C35" s="17">
        <v>44</v>
      </c>
      <c r="D35" s="17">
        <v>5706362136</v>
      </c>
    </row>
    <row r="36" spans="1:4" x14ac:dyDescent="0.35">
      <c r="A36" s="10">
        <v>29</v>
      </c>
      <c r="B36" s="11" t="s">
        <v>32</v>
      </c>
      <c r="C36" s="17">
        <v>441</v>
      </c>
      <c r="D36" s="17">
        <v>2475885370</v>
      </c>
    </row>
    <row r="37" spans="1:4" x14ac:dyDescent="0.35">
      <c r="A37" s="10">
        <v>30</v>
      </c>
      <c r="B37" s="11" t="s">
        <v>33</v>
      </c>
      <c r="C37" s="17">
        <v>0</v>
      </c>
      <c r="D37" s="17">
        <v>0</v>
      </c>
    </row>
    <row r="38" spans="1:4" x14ac:dyDescent="0.35">
      <c r="A38" s="10">
        <v>31</v>
      </c>
      <c r="B38" s="11" t="s">
        <v>34</v>
      </c>
      <c r="C38" s="17">
        <v>32</v>
      </c>
      <c r="D38" s="17">
        <v>540389410</v>
      </c>
    </row>
    <row r="39" spans="1:4" x14ac:dyDescent="0.35">
      <c r="A39" s="10">
        <v>32</v>
      </c>
      <c r="B39" s="11" t="s">
        <v>35</v>
      </c>
      <c r="C39" s="17">
        <v>10</v>
      </c>
      <c r="D39" s="17">
        <v>829925840</v>
      </c>
    </row>
    <row r="40" spans="1:4" x14ac:dyDescent="0.35">
      <c r="A40" s="10">
        <v>33</v>
      </c>
      <c r="B40" s="11" t="s">
        <v>36</v>
      </c>
      <c r="C40" s="17">
        <v>81</v>
      </c>
      <c r="D40" s="17">
        <v>1327616690</v>
      </c>
    </row>
    <row r="41" spans="1:4" x14ac:dyDescent="0.35">
      <c r="A41" s="10">
        <v>34</v>
      </c>
      <c r="B41" s="11" t="s">
        <v>37</v>
      </c>
      <c r="C41" s="17">
        <v>235</v>
      </c>
      <c r="D41" s="17">
        <v>7184498943</v>
      </c>
    </row>
    <row r="42" spans="1:4" s="12" customFormat="1" x14ac:dyDescent="0.35">
      <c r="A42" s="111" t="s">
        <v>38</v>
      </c>
      <c r="B42" s="112"/>
      <c r="C42" s="13">
        <f>SUM(C8:C41)</f>
        <v>101367</v>
      </c>
      <c r="D42" s="13">
        <f>SUM(D8:D41)</f>
        <v>833440694211</v>
      </c>
    </row>
    <row r="43" spans="1:4" x14ac:dyDescent="0.35">
      <c r="A43" s="15" t="s">
        <v>39</v>
      </c>
      <c r="B43" s="7"/>
      <c r="C43" s="7"/>
      <c r="D43" s="7"/>
    </row>
  </sheetData>
  <mergeCells count="9">
    <mergeCell ref="A42:B42"/>
    <mergeCell ref="A1:D1"/>
    <mergeCell ref="A2:D2"/>
    <mergeCell ref="A3:D3"/>
    <mergeCell ref="A4:D4"/>
    <mergeCell ref="A6:A7"/>
    <mergeCell ref="B6:B7"/>
    <mergeCell ref="C6:C7"/>
    <mergeCell ref="D6:D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Peserta Aktif dan Non Aktif</vt:lpstr>
      <vt:lpstr>Peserta Aktif Penerima Upah</vt:lpstr>
      <vt:lpstr>Peserta Aktif Bukan PU</vt:lpstr>
      <vt:lpstr>Peserta Aktif Jasa Konstruksi</vt:lpstr>
      <vt:lpstr>Peserta Aktif by Gender</vt:lpstr>
      <vt:lpstr>Metadata</vt:lpstr>
      <vt:lpstr>JKK</vt:lpstr>
      <vt:lpstr>'Peserta Aktif Bukan PU'!Print_Area</vt:lpstr>
      <vt:lpstr>'Peserta Aktif by Gender'!Print_Area</vt:lpstr>
      <vt:lpstr>'Peserta Aktif Jasa Konstruksi'!Print_Area</vt:lpstr>
      <vt:lpstr>'Peserta Aktif Penerima Upah'!Print_Area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PDTK</dc:creator>
  <cp:lastModifiedBy>Bidang</cp:lastModifiedBy>
  <cp:lastPrinted>2018-10-04T03:27:34Z</cp:lastPrinted>
  <dcterms:created xsi:type="dcterms:W3CDTF">2016-07-19T06:14:12Z</dcterms:created>
  <dcterms:modified xsi:type="dcterms:W3CDTF">2023-11-06T07:00:32Z</dcterms:modified>
</cp:coreProperties>
</file>