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D:\3. TAHUN 2023\Upload Data Lattas\Tw.IV\"/>
    </mc:Choice>
  </mc:AlternateContent>
  <xr:revisionPtr revIDLastSave="0" documentId="13_ncr:1_{DBFF67AD-A903-4DA3-AAB3-B8FF67F1BBEF}" xr6:coauthVersionLast="47" xr6:coauthVersionMax="47" xr10:uidLastSave="{00000000-0000-0000-0000-000000000000}"/>
  <bookViews>
    <workbookView xWindow="-96" yWindow="-96" windowWidth="23232" windowHeight="12432" xr2:uid="{00000000-000D-0000-FFFF-FFFF00000000}"/>
  </bookViews>
  <sheets>
    <sheet name="Data" sheetId="6" r:id="rId1"/>
    <sheet name="Standar Data" sheetId="1" r:id="rId2"/>
    <sheet name="Metadata" sheetId="4" r:id="rId3"/>
  </sheets>
  <definedNames>
    <definedName name="_xlnm.Print_Area" localSheetId="2">Metadata!$A$1:$R$14</definedName>
    <definedName name="_xlnm.Print_Area" localSheetId="1">'Standar Data'!$A$1:$H$4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6" l="1"/>
  <c r="C92"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58" i="6"/>
  <c r="D40" i="6"/>
  <c r="E40" i="6"/>
  <c r="F40" i="6"/>
  <c r="G40" i="6"/>
  <c r="H40" i="6"/>
  <c r="I40" i="6"/>
  <c r="J40" i="6"/>
  <c r="C40"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6" i="6"/>
  <c r="E92" i="6" l="1"/>
  <c r="K40" i="6"/>
</calcChain>
</file>

<file path=xl/sharedStrings.xml><?xml version="1.0" encoding="utf-8"?>
<sst xmlns="http://schemas.openxmlformats.org/spreadsheetml/2006/main" count="177" uniqueCount="118">
  <si>
    <t xml:space="preserve">STANDAR DATA KETENAGAKERJAAN </t>
  </si>
  <si>
    <t xml:space="preserve">Nama Data </t>
  </si>
  <si>
    <t>Konsep</t>
  </si>
  <si>
    <t>Definisi</t>
  </si>
  <si>
    <t>Klasifikasi</t>
  </si>
  <si>
    <t xml:space="preserve">Ukuran </t>
  </si>
  <si>
    <t>Satuan</t>
  </si>
  <si>
    <t>Dasar Rujukan</t>
  </si>
  <si>
    <t>Data Lembaga Pelatihan Kerja*</t>
  </si>
  <si>
    <t>Lembaga Pelatihan Kerja (LPK) 
LPK Terdaftar</t>
  </si>
  <si>
    <t>Lembaga Pelatihan Kerja (LPK) adalah instansi pemerintah, badan hukum, atau perorangan yang memenuhi persyaratan untuk menyelenggarakan pelatihan kerja.
LPK Terdaftar adalah LPK yang terdaftar dalam sistem informasi dan aplikasi pelayanan ketenagakerjaan serta telah memiliki Vocational Identification Number (VIN).</t>
  </si>
  <si>
    <t>Jumlah</t>
  </si>
  <si>
    <t>Lembaga</t>
  </si>
  <si>
    <t>1. Peraturan Menteri Ketenagakerjaan Nomor 17 Tahun 2016 Tentang Tata Cara Perizinan dan Pendaftaran Lembaga Pelatihan Kerja
2. Peraturan Menteri Ketenagakerjaan Nomor 5 Tahun 2022 tentang Akreditasi Lembaga Pelatihan Kerja
3. Permenaker No. 11 Tahun 2021 tentang Indikator Kinerja Utama Kementerian Ketenagakerjaan Tahun 2020-2024</t>
  </si>
  <si>
    <t>Peningkatan Kualitas dan Kapasitas Kelembagaan Pelatihan Vokasi dan Produktivitas</t>
  </si>
  <si>
    <t>Kementerian Ketenagakerjaan RI</t>
  </si>
  <si>
    <t>-</t>
  </si>
  <si>
    <t>DIREKTORAT JENDERAL PEMBINAAN PELATIHAN VOKASI DAN PRODUKTIVITAS</t>
  </si>
  <si>
    <t>Direktorat Bina Kelembagaan Pelatihan Vokasi</t>
  </si>
  <si>
    <t>Koordinator Bidang Perizinan dan Akreditasi Lembaga Pelatihan Vokasi dan Produktivitas</t>
  </si>
  <si>
    <t>Nama</t>
  </si>
  <si>
    <t>VIN</t>
  </si>
  <si>
    <t>Tipe Lembaga</t>
  </si>
  <si>
    <t>Status Akreditasi</t>
  </si>
  <si>
    <t>Nasional</t>
  </si>
  <si>
    <t>Keterangan Kegiatan Statistik</t>
  </si>
  <si>
    <t>Nama Kegiatan</t>
  </si>
  <si>
    <t xml:space="preserve">Instansi : </t>
  </si>
  <si>
    <t>Penyelenggara</t>
  </si>
  <si>
    <t>Kode Kegiatan</t>
  </si>
  <si>
    <t>(diisi oleh petugas)</t>
  </si>
  <si>
    <t xml:space="preserve">Unit Kerja Eselon III :  </t>
  </si>
  <si>
    <t>No.</t>
  </si>
  <si>
    <t>Apakah Kolom (2) Dapat Diakses Umum?</t>
  </si>
  <si>
    <t xml:space="preserve">Unit Kerja Eselon I : </t>
  </si>
  <si>
    <t>Unit Kerja Eselon II :</t>
  </si>
  <si>
    <t>Nama Indikator</t>
  </si>
  <si>
    <r>
      <t>Interpretasi</t>
    </r>
    <r>
      <rPr>
        <sz val="6.5"/>
        <color rgb="FF000000"/>
        <rFont val="Arial"/>
        <family val="2"/>
      </rPr>
      <t> </t>
    </r>
  </si>
  <si>
    <r>
      <t>Metode/Rumus Penghitungan</t>
    </r>
    <r>
      <rPr>
        <sz val="6.5"/>
        <color rgb="FF000000"/>
        <rFont val="Arial"/>
        <family val="2"/>
      </rPr>
      <t>    </t>
    </r>
  </si>
  <si>
    <t>Ukuran</t>
  </si>
  <si>
    <r>
      <t>Satuan</t>
    </r>
    <r>
      <rPr>
        <sz val="6.5"/>
        <color rgb="FF000000"/>
        <rFont val="Arial"/>
        <family val="2"/>
      </rPr>
      <t> </t>
    </r>
  </si>
  <si>
    <t>Klasifikasi Penyajian</t>
  </si>
  <si>
    <t>Apakah Kolom (2) Indikator Komposit?</t>
  </si>
  <si>
    <t>Jika Kolom (10) berkode 1</t>
  </si>
  <si>
    <t>Jika Kolom (10) berkode 2</t>
  </si>
  <si>
    <t>Level Estimasi</t>
  </si>
  <si>
    <t>Ya -1</t>
  </si>
  <si>
    <t>Tidak -2</t>
  </si>
  <si>
    <t>Indikator Pembangun</t>
  </si>
  <si>
    <t>Variabel Pembangun</t>
  </si>
  <si>
    <t>Publikasi Ketersediaan</t>
  </si>
  <si>
    <r>
      <t>Kegiatan Penghasil</t>
    </r>
    <r>
      <rPr>
        <sz val="6.5"/>
        <color rgb="FF000000"/>
        <rFont val="Arial"/>
        <family val="2"/>
      </rPr>
      <t> </t>
    </r>
  </si>
  <si>
    <r>
      <t xml:space="preserve">Kode Keg. </t>
    </r>
    <r>
      <rPr>
        <sz val="6.5"/>
        <color rgb="FF000000"/>
        <rFont val="Arial"/>
        <family val="2"/>
      </rPr>
      <t>(diisi petugas)</t>
    </r>
  </si>
  <si>
    <r>
      <t>Nama</t>
    </r>
    <r>
      <rPr>
        <sz val="6.5"/>
        <color rgb="FF000000"/>
        <rFont val="Arial"/>
        <family val="2"/>
      </rPr>
      <t> </t>
    </r>
  </si>
  <si>
    <t>Jumlah Lembaga Pelatihan Kerja*</t>
  </si>
  <si>
    <t>Lembaga Pelatihan Kerja (LPK) adalah instansi pemerintah, badan hukum, atau perorangan yang memenuhi persyaratan untuk menyelenggarakan pelatihan kerja.
LPK Terdaftar adalah LPK yang terdaftar dalam Sistem Informasi dan Aplikasi Pelayanan Ketenagakerjaan serta telah memiliki Vocational Identification Number (VIN).</t>
  </si>
  <si>
    <t>Jumlah Lembaga Pelatihan Kerja</t>
  </si>
  <si>
    <t>Menurut Provinsi dan Tipe Lembaga</t>
  </si>
  <si>
    <t>s.d. Semester II Tahun 2023*</t>
  </si>
  <si>
    <t xml:space="preserve">Provinsi </t>
  </si>
  <si>
    <t>Tidak Teridentifikasi</t>
  </si>
  <si>
    <t>BLK Komunitas</t>
  </si>
  <si>
    <t>BLK UPTD</t>
  </si>
  <si>
    <t>BLK UPTP</t>
  </si>
  <si>
    <t>BLKLN</t>
  </si>
  <si>
    <t>LPK Swasta</t>
  </si>
  <si>
    <t>SKPD</t>
  </si>
  <si>
    <t>Aceh</t>
  </si>
  <si>
    <t>Sumatera Utara</t>
  </si>
  <si>
    <t>Sumatera Barat</t>
  </si>
  <si>
    <t>Riau</t>
  </si>
  <si>
    <t>Jambi</t>
  </si>
  <si>
    <t>Sumatera Selatan</t>
  </si>
  <si>
    <t>Bengkulu</t>
  </si>
  <si>
    <t>Lampung</t>
  </si>
  <si>
    <t>Kepulauan Riau</t>
  </si>
  <si>
    <t>DKI Jakarta</t>
  </si>
  <si>
    <t>Jawa Barat</t>
  </si>
  <si>
    <t>Jawa Tengah</t>
  </si>
  <si>
    <t>Jawa Timur</t>
  </si>
  <si>
    <t>Banten</t>
  </si>
  <si>
    <t>Bali</t>
  </si>
  <si>
    <t>Nusa Tenggara Barat</t>
  </si>
  <si>
    <t>Nusa Tenggara Timur</t>
  </si>
  <si>
    <t>Kalimantan Barat</t>
  </si>
  <si>
    <t>Kalimantan Tengah</t>
  </si>
  <si>
    <t>Kalimantan Selatan</t>
  </si>
  <si>
    <t>Kalimantan Timur</t>
  </si>
  <si>
    <t>Kalimantan Utara</t>
  </si>
  <si>
    <t>Sulawesi Utara</t>
  </si>
  <si>
    <t>Sulawesi Tengah</t>
  </si>
  <si>
    <t>Sulawesi Selatan</t>
  </si>
  <si>
    <t>Sulawesi Tenggara</t>
  </si>
  <si>
    <t>Gorontalo</t>
  </si>
  <si>
    <t>Sulawesi Barat</t>
  </si>
  <si>
    <t>Maluku</t>
  </si>
  <si>
    <t>Maluku Utara</t>
  </si>
  <si>
    <t>Papua Barat</t>
  </si>
  <si>
    <t>Papua</t>
  </si>
  <si>
    <t>Sumber: Kementerian Ketenagakerjaan</t>
  </si>
  <si>
    <t>Catatan:</t>
  </si>
  <si>
    <t>* Angka bersifat sementara</t>
  </si>
  <si>
    <t>Keterangan:</t>
  </si>
  <si>
    <t>BLK Komunitas: Balai Latihan Kerja Komunitas</t>
  </si>
  <si>
    <t xml:space="preserve">BLK UPTD: Balai Latihan Kerja Unit Pelayanan Teknis Daerah </t>
  </si>
  <si>
    <t>BLK UPTP: Balai Latihan Kerja Unit Pelayanan Teknis Pusat</t>
  </si>
  <si>
    <t>BLKLN: Balai Latihan Kerja Luar Negeri</t>
  </si>
  <si>
    <t>LPK Swasta: Lembaga Pelatihan Kerja Swasta</t>
  </si>
  <si>
    <t>SKPD: Satuan Kerja Perangkat Daerah</t>
  </si>
  <si>
    <t>Bangka Belitung</t>
  </si>
  <si>
    <t>Lembaga Pelatihan K/L</t>
  </si>
  <si>
    <t>D.I Yogyakarta</t>
  </si>
  <si>
    <t>Menurut Provinsi dan Status Akreditasi</t>
  </si>
  <si>
    <t>Terakreditasi</t>
  </si>
  <si>
    <t>Belum Terakreditasi</t>
  </si>
  <si>
    <t>Metadata Statistik Indikator Data Lembaga Pelatihan Kerja*</t>
  </si>
  <si>
    <t>Tipe Lembaga,
Status Akreditasi,</t>
  </si>
  <si>
    <t>Jumlah Lembaga Pelatihan Kerja (LPK)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</si>
</sst>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rgb="FF000000"/>
      <name val="Calibri"/>
    </font>
    <font>
      <sz val="11"/>
      <color theme="1"/>
      <name val="Calibri"/>
      <family val="2"/>
      <scheme val="minor"/>
    </font>
    <font>
      <b/>
      <sz val="11"/>
      <color rgb="FF000000"/>
      <name val="Calibri"/>
      <family val="2"/>
    </font>
    <font>
      <b/>
      <sz val="6.5"/>
      <color rgb="FF000000"/>
      <name val="Arial"/>
      <family val="2"/>
    </font>
    <font>
      <sz val="6.5"/>
      <color rgb="FF000000"/>
      <name val="Arial"/>
      <family val="2"/>
    </font>
    <font>
      <sz val="7"/>
      <color rgb="FF000000"/>
      <name val="Arial"/>
      <family val="2"/>
    </font>
    <font>
      <b/>
      <sz val="7"/>
      <color rgb="FF000000"/>
      <name val="Arial"/>
      <family val="2"/>
    </font>
    <font>
      <sz val="6.5"/>
      <color rgb="FF000000"/>
      <name val="Calibri"/>
      <family val="2"/>
    </font>
    <font>
      <sz val="6.5"/>
      <color rgb="FF000000"/>
      <name val="Times New Roman"/>
      <family val="1"/>
    </font>
    <font>
      <i/>
      <sz val="8"/>
      <color rgb="FF000000"/>
      <name val="Arial"/>
      <family val="2"/>
    </font>
    <font>
      <sz val="11"/>
      <color rgb="FF000000"/>
      <name val="Calibri"/>
    </font>
    <font>
      <b/>
      <sz val="11"/>
      <color theme="0"/>
      <name val="Calibri"/>
      <family val="2"/>
      <scheme val="minor"/>
    </font>
    <font>
      <b/>
      <sz val="11"/>
      <color theme="1"/>
      <name val="Calibri"/>
      <family val="2"/>
      <scheme val="minor"/>
    </font>
    <font>
      <sz val="11"/>
      <color theme="0"/>
      <name val="Calibri"/>
      <family val="2"/>
    </font>
    <font>
      <i/>
      <sz val="9"/>
      <color theme="1"/>
      <name val="Calibri"/>
      <family val="2"/>
      <scheme val="minor"/>
    </font>
    <font>
      <sz val="9"/>
      <name val="Calibri"/>
      <family val="2"/>
      <scheme val="minor"/>
    </font>
  </fonts>
  <fills count="6">
    <fill>
      <patternFill patternType="none"/>
    </fill>
    <fill>
      <patternFill patternType="gray125"/>
    </fill>
    <fill>
      <patternFill patternType="solid">
        <fgColor rgb="FFD9D9D9"/>
        <bgColor rgb="FFFFFFFF"/>
      </patternFill>
    </fill>
    <fill>
      <patternFill patternType="solid">
        <fgColor rgb="FFF2F2F2"/>
        <bgColor rgb="FFFFFFFF"/>
      </patternFill>
    </fill>
    <fill>
      <patternFill patternType="solid">
        <fgColor rgb="FFFF0000"/>
        <bgColor indexed="64"/>
      </patternFill>
    </fill>
    <fill>
      <patternFill patternType="solid">
        <fgColor theme="9" tint="0.59999389629810485"/>
        <bgColor indexed="64"/>
      </patternFill>
    </fill>
  </fills>
  <borders count="27">
    <border>
      <left/>
      <right/>
      <top/>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0" fontId="1" fillId="0" borderId="0"/>
  </cellStyleXfs>
  <cellXfs count="96">
    <xf numFmtId="0" fontId="0" fillId="0" borderId="0" xfId="0"/>
    <xf numFmtId="0" fontId="2" fillId="0" borderId="0" xfId="0" applyFont="1"/>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0" fillId="2" borderId="8" xfId="0" applyFill="1" applyBorder="1" applyAlignment="1">
      <alignment vertical="center" wrapText="1"/>
    </xf>
    <xf numFmtId="0" fontId="3" fillId="2" borderId="8"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2"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4" fillId="0" borderId="10" xfId="0" applyFont="1" applyBorder="1" applyAlignment="1">
      <alignment horizontal="center" vertical="top" wrapText="1"/>
    </xf>
    <xf numFmtId="0" fontId="5" fillId="0" borderId="12" xfId="0" applyFont="1" applyBorder="1" applyAlignment="1">
      <alignment vertical="top" wrapText="1"/>
    </xf>
    <xf numFmtId="0" fontId="6" fillId="0" borderId="12" xfId="0" applyFont="1" applyBorder="1" applyAlignment="1">
      <alignment vertical="top" wrapText="1"/>
    </xf>
    <xf numFmtId="0" fontId="4" fillId="0" borderId="12" xfId="0" applyFont="1" applyBorder="1" applyAlignment="1">
      <alignment horizontal="left" vertical="top" wrapText="1"/>
    </xf>
    <xf numFmtId="0" fontId="12" fillId="0" borderId="0" xfId="2" applyFont="1" applyAlignment="1">
      <alignment vertical="center"/>
    </xf>
    <xf numFmtId="0" fontId="12" fillId="0" borderId="0" xfId="2" applyFont="1"/>
    <xf numFmtId="0" fontId="1" fillId="0" borderId="0" xfId="2" applyAlignment="1">
      <alignment horizontal="center" vertical="center"/>
    </xf>
    <xf numFmtId="0" fontId="1" fillId="0" borderId="0" xfId="2"/>
    <xf numFmtId="0" fontId="12" fillId="0" borderId="24" xfId="0" applyFont="1" applyBorder="1" applyAlignment="1">
      <alignment horizontal="center" vertical="center"/>
    </xf>
    <xf numFmtId="0" fontId="0" fillId="0" borderId="24" xfId="0" applyBorder="1" applyAlignment="1">
      <alignment horizontal="center" vertical="center"/>
    </xf>
    <xf numFmtId="0" fontId="1" fillId="0" borderId="24" xfId="0" applyFont="1" applyBorder="1" applyAlignment="1">
      <alignment vertical="center"/>
    </xf>
    <xf numFmtId="164" fontId="0" fillId="0" borderId="24" xfId="1" applyNumberFormat="1" applyFont="1" applyBorder="1" applyAlignment="1">
      <alignment horizontal="center" vertical="center" wrapText="1"/>
    </xf>
    <xf numFmtId="164" fontId="13" fillId="4" borderId="24" xfId="1" applyNumberFormat="1" applyFont="1" applyFill="1" applyBorder="1" applyAlignment="1">
      <alignment horizontal="center" vertical="center" wrapText="1"/>
    </xf>
    <xf numFmtId="164" fontId="12" fillId="0" borderId="24" xfId="1" applyNumberFormat="1" applyFont="1" applyBorder="1" applyAlignment="1">
      <alignment horizontal="center" vertical="center"/>
    </xf>
    <xf numFmtId="0" fontId="12" fillId="5" borderId="24" xfId="0" applyFont="1" applyFill="1" applyBorder="1" applyAlignment="1">
      <alignment horizontal="center"/>
    </xf>
    <xf numFmtId="164" fontId="12" fillId="5" borderId="24" xfId="1" applyNumberFormat="1" applyFont="1" applyFill="1" applyBorder="1" applyAlignment="1">
      <alignment horizontal="center"/>
    </xf>
    <xf numFmtId="0" fontId="14" fillId="0" borderId="0" xfId="0" applyFont="1" applyAlignment="1">
      <alignment horizontal="left" vertical="center"/>
    </xf>
    <xf numFmtId="0" fontId="15" fillId="0" borderId="0" xfId="0" applyFont="1" applyAlignment="1">
      <alignment vertical="center"/>
    </xf>
    <xf numFmtId="0" fontId="1" fillId="0" borderId="0" xfId="2" applyAlignment="1">
      <alignment horizontal="left" vertical="center"/>
    </xf>
    <xf numFmtId="0" fontId="1" fillId="0" borderId="0" xfId="2" applyAlignment="1">
      <alignment horizontal="left"/>
    </xf>
    <xf numFmtId="0" fontId="12" fillId="0" borderId="24" xfId="0" applyFont="1" applyBorder="1" applyAlignment="1">
      <alignment horizontal="center" vertical="center" wrapText="1"/>
    </xf>
    <xf numFmtId="164" fontId="12" fillId="4" borderId="24" xfId="1" applyNumberFormat="1" applyFont="1" applyFill="1" applyBorder="1" applyAlignment="1">
      <alignment horizont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4" borderId="24" xfId="0" applyFont="1" applyFill="1" applyBorder="1" applyAlignment="1">
      <alignment horizontal="center" vertical="center"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0" xfId="0" applyFont="1" applyAlignment="1">
      <alignment horizontal="center" vertical="top"/>
    </xf>
    <xf numFmtId="0" fontId="3" fillId="3" borderId="1" xfId="0" applyFont="1" applyFill="1" applyBorder="1" applyAlignment="1">
      <alignment vertical="center" wrapText="1"/>
    </xf>
    <xf numFmtId="0" fontId="3" fillId="3" borderId="5" xfId="0" applyFont="1" applyFill="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7" fillId="3" borderId="2" xfId="0" applyFont="1" applyFill="1" applyBorder="1" applyAlignment="1">
      <alignment vertical="center" wrapText="1"/>
    </xf>
    <xf numFmtId="0" fontId="7" fillId="3" borderId="0" xfId="0" applyFont="1" applyFill="1" applyAlignment="1">
      <alignment vertical="center" wrapText="1"/>
    </xf>
    <xf numFmtId="0" fontId="7" fillId="3" borderId="4" xfId="0" applyFont="1" applyFill="1" applyBorder="1" applyAlignment="1">
      <alignmen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cellXfs>
  <cellStyles count="3">
    <cellStyle name="Comma" xfId="1" builtinId="3"/>
    <cellStyle name="Normal" xfId="0" builtinId="0"/>
    <cellStyle name="Normal 2" xfId="2" xr:uid="{4BEF5785-A1A5-47EB-B37F-E71ED3CFA38D}"/>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A1AE-1A19-4373-9776-E2D52CEB4979}">
  <sheetPr>
    <pageSetUpPr fitToPage="1"/>
  </sheetPr>
  <dimension ref="A1:M95"/>
  <sheetViews>
    <sheetView tabSelected="1" workbookViewId="0">
      <selection activeCell="A4" sqref="A4:A5"/>
    </sheetView>
  </sheetViews>
  <sheetFormatPr defaultColWidth="9.15625" defaultRowHeight="14.4" x14ac:dyDescent="0.55000000000000004"/>
  <cols>
    <col min="1" max="1" width="4.578125" style="27" customWidth="1"/>
    <col min="2" max="2" width="20.578125" style="26" customWidth="1"/>
    <col min="3" max="3" width="15.578125" style="27" customWidth="1"/>
    <col min="4" max="11" width="15.578125" style="26" customWidth="1"/>
    <col min="12" max="13" width="10.68359375" style="26" customWidth="1"/>
    <col min="14" max="16384" width="9.15625" style="27"/>
  </cols>
  <sheetData>
    <row r="1" spans="1:13" x14ac:dyDescent="0.55000000000000004">
      <c r="A1" s="24" t="s">
        <v>117</v>
      </c>
      <c r="C1" s="24"/>
      <c r="D1" s="24"/>
      <c r="E1" s="24"/>
      <c r="F1" s="24"/>
      <c r="G1" s="24"/>
      <c r="H1" s="24"/>
      <c r="I1" s="24"/>
      <c r="J1" s="24"/>
      <c r="K1" s="24"/>
      <c r="L1" s="24"/>
      <c r="M1" s="24"/>
    </row>
    <row r="2" spans="1:13" x14ac:dyDescent="0.55000000000000004">
      <c r="A2" s="24" t="s">
        <v>57</v>
      </c>
      <c r="C2" s="24"/>
      <c r="D2" s="24"/>
      <c r="E2" s="24"/>
      <c r="F2" s="24"/>
      <c r="G2" s="24"/>
      <c r="H2" s="24"/>
      <c r="I2" s="24"/>
      <c r="J2" s="24"/>
      <c r="K2" s="24"/>
      <c r="L2" s="24"/>
      <c r="M2" s="24"/>
    </row>
    <row r="3" spans="1:13" x14ac:dyDescent="0.55000000000000004">
      <c r="A3" s="25" t="s">
        <v>58</v>
      </c>
      <c r="B3" s="27"/>
      <c r="C3" s="25"/>
      <c r="D3" s="25"/>
      <c r="E3" s="25"/>
      <c r="F3" s="25"/>
      <c r="G3" s="25"/>
      <c r="H3" s="25"/>
      <c r="I3" s="25"/>
      <c r="J3" s="25"/>
      <c r="K3" s="25"/>
      <c r="L3" s="25"/>
      <c r="M3" s="25"/>
    </row>
    <row r="4" spans="1:13" x14ac:dyDescent="0.55000000000000004">
      <c r="A4" s="42" t="s">
        <v>32</v>
      </c>
      <c r="B4" s="42" t="s">
        <v>59</v>
      </c>
      <c r="C4" s="42" t="s">
        <v>22</v>
      </c>
      <c r="D4" s="42"/>
      <c r="E4" s="42"/>
      <c r="F4" s="42"/>
      <c r="G4" s="42"/>
      <c r="H4" s="42"/>
      <c r="I4" s="42"/>
      <c r="J4" s="45" t="s">
        <v>60</v>
      </c>
      <c r="K4" s="42" t="s">
        <v>11</v>
      </c>
      <c r="L4" s="25"/>
      <c r="M4" s="25"/>
    </row>
    <row r="5" spans="1:13" ht="28.8" x14ac:dyDescent="0.55000000000000004">
      <c r="A5" s="42"/>
      <c r="B5" s="42"/>
      <c r="C5" s="28" t="s">
        <v>61</v>
      </c>
      <c r="D5" s="28" t="s">
        <v>62</v>
      </c>
      <c r="E5" s="28" t="s">
        <v>63</v>
      </c>
      <c r="F5" s="28" t="s">
        <v>64</v>
      </c>
      <c r="G5" s="40" t="s">
        <v>110</v>
      </c>
      <c r="H5" s="28" t="s">
        <v>65</v>
      </c>
      <c r="I5" s="28" t="s">
        <v>66</v>
      </c>
      <c r="J5" s="45"/>
      <c r="K5" s="42"/>
      <c r="L5" s="25"/>
      <c r="M5" s="25"/>
    </row>
    <row r="6" spans="1:13" x14ac:dyDescent="0.55000000000000004">
      <c r="A6" s="29">
        <v>1</v>
      </c>
      <c r="B6" s="30" t="s">
        <v>67</v>
      </c>
      <c r="C6" s="31">
        <v>81</v>
      </c>
      <c r="D6" s="31">
        <v>14</v>
      </c>
      <c r="E6" s="31">
        <v>1</v>
      </c>
      <c r="F6" s="31"/>
      <c r="G6" s="31">
        <v>3</v>
      </c>
      <c r="H6" s="31">
        <v>170</v>
      </c>
      <c r="I6" s="31">
        <v>1</v>
      </c>
      <c r="J6" s="32">
        <v>1</v>
      </c>
      <c r="K6" s="33">
        <f>SUM(C6:J6)</f>
        <v>271</v>
      </c>
      <c r="L6" s="25"/>
      <c r="M6" s="25"/>
    </row>
    <row r="7" spans="1:13" x14ac:dyDescent="0.55000000000000004">
      <c r="A7" s="29">
        <v>2</v>
      </c>
      <c r="B7" s="30" t="s">
        <v>68</v>
      </c>
      <c r="C7" s="31">
        <v>126</v>
      </c>
      <c r="D7" s="31">
        <v>15</v>
      </c>
      <c r="E7" s="31">
        <v>1</v>
      </c>
      <c r="F7" s="31">
        <v>4</v>
      </c>
      <c r="G7" s="31">
        <v>15</v>
      </c>
      <c r="H7" s="31">
        <v>548</v>
      </c>
      <c r="I7" s="31">
        <v>1</v>
      </c>
      <c r="J7" s="32">
        <v>2</v>
      </c>
      <c r="K7" s="33">
        <f t="shared" ref="K7:K39" si="0">SUM(C7:J7)</f>
        <v>712</v>
      </c>
      <c r="L7" s="25"/>
      <c r="M7" s="25"/>
    </row>
    <row r="8" spans="1:13" x14ac:dyDescent="0.55000000000000004">
      <c r="A8" s="29">
        <v>3</v>
      </c>
      <c r="B8" s="30" t="s">
        <v>69</v>
      </c>
      <c r="C8" s="31">
        <v>92</v>
      </c>
      <c r="D8" s="31">
        <v>14</v>
      </c>
      <c r="E8" s="31">
        <v>3</v>
      </c>
      <c r="F8" s="31">
        <v>1</v>
      </c>
      <c r="G8" s="31">
        <v>5</v>
      </c>
      <c r="H8" s="31">
        <v>183</v>
      </c>
      <c r="I8" s="31">
        <v>1</v>
      </c>
      <c r="J8" s="32">
        <v>3</v>
      </c>
      <c r="K8" s="33">
        <f t="shared" si="0"/>
        <v>302</v>
      </c>
      <c r="L8" s="25"/>
      <c r="M8" s="25"/>
    </row>
    <row r="9" spans="1:13" x14ac:dyDescent="0.55000000000000004">
      <c r="A9" s="29">
        <v>4</v>
      </c>
      <c r="B9" s="30" t="s">
        <v>70</v>
      </c>
      <c r="C9" s="31">
        <v>53</v>
      </c>
      <c r="D9" s="31">
        <v>8</v>
      </c>
      <c r="E9" s="31"/>
      <c r="F9" s="31">
        <v>2</v>
      </c>
      <c r="G9" s="31">
        <v>3</v>
      </c>
      <c r="H9" s="31">
        <v>120</v>
      </c>
      <c r="I9" s="31"/>
      <c r="J9" s="32"/>
      <c r="K9" s="33">
        <f t="shared" si="0"/>
        <v>186</v>
      </c>
      <c r="L9" s="25"/>
      <c r="M9" s="25"/>
    </row>
    <row r="10" spans="1:13" x14ac:dyDescent="0.55000000000000004">
      <c r="A10" s="29">
        <v>5</v>
      </c>
      <c r="B10" s="30" t="s">
        <v>71</v>
      </c>
      <c r="C10" s="31">
        <v>97</v>
      </c>
      <c r="D10" s="31">
        <v>10</v>
      </c>
      <c r="E10" s="31"/>
      <c r="F10" s="31"/>
      <c r="G10" s="31">
        <v>2</v>
      </c>
      <c r="H10" s="31">
        <v>115</v>
      </c>
      <c r="I10" s="31">
        <v>1</v>
      </c>
      <c r="J10" s="32">
        <v>2</v>
      </c>
      <c r="K10" s="33">
        <f t="shared" si="0"/>
        <v>227</v>
      </c>
      <c r="L10" s="25"/>
      <c r="M10" s="25"/>
    </row>
    <row r="11" spans="1:13" x14ac:dyDescent="0.55000000000000004">
      <c r="A11" s="29">
        <v>6</v>
      </c>
      <c r="B11" s="30" t="s">
        <v>72</v>
      </c>
      <c r="C11" s="31">
        <v>84</v>
      </c>
      <c r="D11" s="31">
        <v>13</v>
      </c>
      <c r="E11" s="31"/>
      <c r="F11" s="31"/>
      <c r="G11" s="31">
        <v>6</v>
      </c>
      <c r="H11" s="31">
        <v>167</v>
      </c>
      <c r="I11" s="31">
        <v>1</v>
      </c>
      <c r="J11" s="32"/>
      <c r="K11" s="33">
        <f t="shared" si="0"/>
        <v>271</v>
      </c>
      <c r="L11" s="25"/>
      <c r="M11" s="25"/>
    </row>
    <row r="12" spans="1:13" x14ac:dyDescent="0.55000000000000004">
      <c r="A12" s="29">
        <v>7</v>
      </c>
      <c r="B12" s="30" t="s">
        <v>73</v>
      </c>
      <c r="C12" s="31">
        <v>19</v>
      </c>
      <c r="D12" s="31">
        <v>7</v>
      </c>
      <c r="E12" s="31"/>
      <c r="F12" s="31"/>
      <c r="G12" s="31">
        <v>2</v>
      </c>
      <c r="H12" s="31">
        <v>81</v>
      </c>
      <c r="I12" s="31"/>
      <c r="J12" s="32"/>
      <c r="K12" s="33">
        <f t="shared" si="0"/>
        <v>109</v>
      </c>
      <c r="L12" s="25"/>
      <c r="M12" s="25"/>
    </row>
    <row r="13" spans="1:13" x14ac:dyDescent="0.55000000000000004">
      <c r="A13" s="29">
        <v>8</v>
      </c>
      <c r="B13" s="30" t="s">
        <v>74</v>
      </c>
      <c r="C13" s="31">
        <v>114</v>
      </c>
      <c r="D13" s="31">
        <v>6</v>
      </c>
      <c r="E13" s="31"/>
      <c r="F13" s="31">
        <v>3</v>
      </c>
      <c r="G13" s="31">
        <v>5</v>
      </c>
      <c r="H13" s="31">
        <v>251</v>
      </c>
      <c r="I13" s="31"/>
      <c r="J13" s="32">
        <v>1</v>
      </c>
      <c r="K13" s="33">
        <f t="shared" si="0"/>
        <v>380</v>
      </c>
      <c r="L13" s="25"/>
      <c r="M13" s="25"/>
    </row>
    <row r="14" spans="1:13" x14ac:dyDescent="0.55000000000000004">
      <c r="A14" s="29">
        <v>9</v>
      </c>
      <c r="B14" s="30" t="s">
        <v>109</v>
      </c>
      <c r="C14" s="31">
        <v>14</v>
      </c>
      <c r="D14" s="31">
        <v>2</v>
      </c>
      <c r="E14" s="31">
        <v>1</v>
      </c>
      <c r="F14" s="31"/>
      <c r="G14" s="31">
        <v>1</v>
      </c>
      <c r="H14" s="31">
        <v>27</v>
      </c>
      <c r="I14" s="31">
        <v>2</v>
      </c>
      <c r="J14" s="32"/>
      <c r="K14" s="33">
        <f t="shared" si="0"/>
        <v>47</v>
      </c>
      <c r="L14" s="25"/>
      <c r="M14" s="25"/>
    </row>
    <row r="15" spans="1:13" x14ac:dyDescent="0.55000000000000004">
      <c r="A15" s="29">
        <v>10</v>
      </c>
      <c r="B15" s="30" t="s">
        <v>75</v>
      </c>
      <c r="C15" s="31">
        <v>2</v>
      </c>
      <c r="D15" s="31">
        <v>2</v>
      </c>
      <c r="E15" s="31"/>
      <c r="F15" s="31"/>
      <c r="G15" s="31"/>
      <c r="H15" s="31">
        <v>99</v>
      </c>
      <c r="I15" s="31">
        <v>1</v>
      </c>
      <c r="J15" s="32">
        <v>3</v>
      </c>
      <c r="K15" s="33">
        <f t="shared" si="0"/>
        <v>107</v>
      </c>
      <c r="L15" s="25"/>
      <c r="M15" s="25"/>
    </row>
    <row r="16" spans="1:13" x14ac:dyDescent="0.55000000000000004">
      <c r="A16" s="29">
        <v>11</v>
      </c>
      <c r="B16" s="30" t="s">
        <v>76</v>
      </c>
      <c r="C16" s="31">
        <v>18</v>
      </c>
      <c r="D16" s="31">
        <v>12</v>
      </c>
      <c r="E16" s="31"/>
      <c r="F16" s="31">
        <v>17</v>
      </c>
      <c r="G16" s="31">
        <v>11</v>
      </c>
      <c r="H16" s="31">
        <v>416</v>
      </c>
      <c r="I16" s="31"/>
      <c r="J16" s="32">
        <v>40</v>
      </c>
      <c r="K16" s="33">
        <f t="shared" si="0"/>
        <v>514</v>
      </c>
      <c r="L16" s="25"/>
      <c r="M16" s="25"/>
    </row>
    <row r="17" spans="1:13" x14ac:dyDescent="0.55000000000000004">
      <c r="A17" s="29">
        <v>12</v>
      </c>
      <c r="B17" s="30" t="s">
        <v>77</v>
      </c>
      <c r="C17" s="31">
        <v>840</v>
      </c>
      <c r="D17" s="31">
        <v>22</v>
      </c>
      <c r="E17" s="31">
        <v>5</v>
      </c>
      <c r="F17" s="31">
        <v>86</v>
      </c>
      <c r="G17" s="31">
        <v>52</v>
      </c>
      <c r="H17" s="31">
        <v>1545</v>
      </c>
      <c r="I17" s="31">
        <v>3</v>
      </c>
      <c r="J17" s="32">
        <v>19</v>
      </c>
      <c r="K17" s="33">
        <f t="shared" si="0"/>
        <v>2572</v>
      </c>
      <c r="L17" s="25"/>
      <c r="M17" s="25"/>
    </row>
    <row r="18" spans="1:13" x14ac:dyDescent="0.55000000000000004">
      <c r="A18" s="29">
        <v>13</v>
      </c>
      <c r="B18" s="30" t="s">
        <v>78</v>
      </c>
      <c r="C18" s="31">
        <v>743</v>
      </c>
      <c r="D18" s="31">
        <v>40</v>
      </c>
      <c r="E18" s="31">
        <v>3</v>
      </c>
      <c r="F18" s="31">
        <v>81</v>
      </c>
      <c r="G18" s="31">
        <v>27</v>
      </c>
      <c r="H18" s="31">
        <v>1006</v>
      </c>
      <c r="I18" s="31">
        <v>2</v>
      </c>
      <c r="J18" s="32">
        <v>4</v>
      </c>
      <c r="K18" s="33">
        <f t="shared" si="0"/>
        <v>1906</v>
      </c>
      <c r="L18" s="25"/>
      <c r="M18" s="25"/>
    </row>
    <row r="19" spans="1:13" x14ac:dyDescent="0.55000000000000004">
      <c r="A19" s="29">
        <v>14</v>
      </c>
      <c r="B19" s="30" t="s">
        <v>111</v>
      </c>
      <c r="C19" s="31">
        <v>61</v>
      </c>
      <c r="D19" s="31">
        <v>5</v>
      </c>
      <c r="E19" s="31"/>
      <c r="F19" s="31">
        <v>1</v>
      </c>
      <c r="G19" s="31">
        <v>5</v>
      </c>
      <c r="H19" s="31">
        <v>205</v>
      </c>
      <c r="I19" s="31"/>
      <c r="J19" s="32">
        <v>4</v>
      </c>
      <c r="K19" s="33">
        <f t="shared" si="0"/>
        <v>281</v>
      </c>
      <c r="L19" s="25"/>
      <c r="M19" s="25"/>
    </row>
    <row r="20" spans="1:13" x14ac:dyDescent="0.55000000000000004">
      <c r="A20" s="29">
        <v>15</v>
      </c>
      <c r="B20" s="30" t="s">
        <v>79</v>
      </c>
      <c r="C20" s="31">
        <v>843</v>
      </c>
      <c r="D20" s="31">
        <v>30</v>
      </c>
      <c r="E20" s="31">
        <v>4</v>
      </c>
      <c r="F20" s="31">
        <v>59</v>
      </c>
      <c r="G20" s="31">
        <v>23</v>
      </c>
      <c r="H20" s="31">
        <v>995</v>
      </c>
      <c r="I20" s="31">
        <v>3</v>
      </c>
      <c r="J20" s="32">
        <v>11</v>
      </c>
      <c r="K20" s="33">
        <f t="shared" si="0"/>
        <v>1968</v>
      </c>
      <c r="L20" s="25"/>
      <c r="M20" s="25"/>
    </row>
    <row r="21" spans="1:13" x14ac:dyDescent="0.55000000000000004">
      <c r="A21" s="29">
        <v>16</v>
      </c>
      <c r="B21" s="30" t="s">
        <v>80</v>
      </c>
      <c r="C21" s="31">
        <v>158</v>
      </c>
      <c r="D21" s="31">
        <v>7</v>
      </c>
      <c r="E21" s="31">
        <v>1</v>
      </c>
      <c r="F21" s="31">
        <v>4</v>
      </c>
      <c r="G21" s="31">
        <v>20</v>
      </c>
      <c r="H21" s="31">
        <v>350</v>
      </c>
      <c r="I21" s="31">
        <v>1</v>
      </c>
      <c r="J21" s="32">
        <v>9</v>
      </c>
      <c r="K21" s="33">
        <f t="shared" si="0"/>
        <v>550</v>
      </c>
      <c r="L21" s="25"/>
      <c r="M21" s="25"/>
    </row>
    <row r="22" spans="1:13" x14ac:dyDescent="0.55000000000000004">
      <c r="A22" s="29">
        <v>17</v>
      </c>
      <c r="B22" s="30" t="s">
        <v>81</v>
      </c>
      <c r="C22" s="31">
        <v>23</v>
      </c>
      <c r="D22" s="31">
        <v>7</v>
      </c>
      <c r="E22" s="31"/>
      <c r="F22" s="31">
        <v>2</v>
      </c>
      <c r="G22" s="31">
        <v>7</v>
      </c>
      <c r="H22" s="31">
        <v>299</v>
      </c>
      <c r="I22" s="31"/>
      <c r="J22" s="32"/>
      <c r="K22" s="33">
        <f t="shared" si="0"/>
        <v>338</v>
      </c>
      <c r="L22" s="25"/>
      <c r="M22" s="25"/>
    </row>
    <row r="23" spans="1:13" x14ac:dyDescent="0.55000000000000004">
      <c r="A23" s="29">
        <v>18</v>
      </c>
      <c r="B23" s="30" t="s">
        <v>82</v>
      </c>
      <c r="C23" s="31">
        <v>94</v>
      </c>
      <c r="D23" s="31">
        <v>11</v>
      </c>
      <c r="E23" s="31">
        <v>1</v>
      </c>
      <c r="F23" s="31">
        <v>4</v>
      </c>
      <c r="G23" s="31">
        <v>5</v>
      </c>
      <c r="H23" s="31">
        <v>258</v>
      </c>
      <c r="I23" s="31"/>
      <c r="J23" s="32"/>
      <c r="K23" s="33">
        <f t="shared" si="0"/>
        <v>373</v>
      </c>
      <c r="L23" s="25"/>
      <c r="M23" s="25"/>
    </row>
    <row r="24" spans="1:13" x14ac:dyDescent="0.55000000000000004">
      <c r="A24" s="29">
        <v>19</v>
      </c>
      <c r="B24" s="30" t="s">
        <v>83</v>
      </c>
      <c r="C24" s="31">
        <v>50</v>
      </c>
      <c r="D24" s="31">
        <v>7</v>
      </c>
      <c r="E24" s="31">
        <v>1</v>
      </c>
      <c r="F24" s="31">
        <v>5</v>
      </c>
      <c r="G24" s="31">
        <v>4</v>
      </c>
      <c r="H24" s="31">
        <v>87</v>
      </c>
      <c r="I24" s="31">
        <v>2</v>
      </c>
      <c r="J24" s="32"/>
      <c r="K24" s="33">
        <f t="shared" si="0"/>
        <v>156</v>
      </c>
      <c r="L24" s="25"/>
      <c r="M24" s="25"/>
    </row>
    <row r="25" spans="1:13" x14ac:dyDescent="0.55000000000000004">
      <c r="A25" s="29">
        <v>20</v>
      </c>
      <c r="B25" s="30" t="s">
        <v>84</v>
      </c>
      <c r="C25" s="31">
        <v>55</v>
      </c>
      <c r="D25" s="31">
        <v>7</v>
      </c>
      <c r="E25" s="31"/>
      <c r="F25" s="31">
        <v>1</v>
      </c>
      <c r="G25" s="31">
        <v>1</v>
      </c>
      <c r="H25" s="31">
        <v>71</v>
      </c>
      <c r="I25" s="31">
        <v>1</v>
      </c>
      <c r="J25" s="32"/>
      <c r="K25" s="33">
        <f t="shared" si="0"/>
        <v>136</v>
      </c>
      <c r="L25" s="25"/>
      <c r="M25" s="25"/>
    </row>
    <row r="26" spans="1:13" x14ac:dyDescent="0.55000000000000004">
      <c r="A26" s="29">
        <v>21</v>
      </c>
      <c r="B26" s="30" t="s">
        <v>85</v>
      </c>
      <c r="C26" s="31">
        <v>8</v>
      </c>
      <c r="D26" s="31">
        <v>10</v>
      </c>
      <c r="E26" s="31"/>
      <c r="F26" s="31"/>
      <c r="G26" s="31">
        <v>2</v>
      </c>
      <c r="H26" s="31">
        <v>50</v>
      </c>
      <c r="I26" s="31">
        <v>1</v>
      </c>
      <c r="J26" s="32">
        <v>1</v>
      </c>
      <c r="K26" s="33">
        <f t="shared" si="0"/>
        <v>72</v>
      </c>
      <c r="L26" s="25"/>
      <c r="M26" s="25"/>
    </row>
    <row r="27" spans="1:13" x14ac:dyDescent="0.55000000000000004">
      <c r="A27" s="29">
        <v>22</v>
      </c>
      <c r="B27" s="30" t="s">
        <v>86</v>
      </c>
      <c r="C27" s="31">
        <v>26</v>
      </c>
      <c r="D27" s="31">
        <v>10</v>
      </c>
      <c r="E27" s="31"/>
      <c r="F27" s="31">
        <v>1</v>
      </c>
      <c r="G27" s="31">
        <v>5</v>
      </c>
      <c r="H27" s="31">
        <v>169</v>
      </c>
      <c r="I27" s="31">
        <v>1</v>
      </c>
      <c r="J27" s="32"/>
      <c r="K27" s="33">
        <f t="shared" si="0"/>
        <v>212</v>
      </c>
      <c r="L27" s="25"/>
      <c r="M27" s="25"/>
    </row>
    <row r="28" spans="1:13" x14ac:dyDescent="0.55000000000000004">
      <c r="A28" s="29">
        <v>23</v>
      </c>
      <c r="B28" s="30" t="s">
        <v>87</v>
      </c>
      <c r="C28" s="31">
        <v>22</v>
      </c>
      <c r="D28" s="31">
        <v>5</v>
      </c>
      <c r="E28" s="31">
        <v>1</v>
      </c>
      <c r="F28" s="31"/>
      <c r="G28" s="31">
        <v>1</v>
      </c>
      <c r="H28" s="31">
        <v>116</v>
      </c>
      <c r="I28" s="31">
        <v>1</v>
      </c>
      <c r="J28" s="32">
        <v>1</v>
      </c>
      <c r="K28" s="33">
        <f t="shared" si="0"/>
        <v>147</v>
      </c>
      <c r="L28" s="25"/>
      <c r="M28" s="25"/>
    </row>
    <row r="29" spans="1:13" x14ac:dyDescent="0.55000000000000004">
      <c r="A29" s="29">
        <v>24</v>
      </c>
      <c r="B29" s="30" t="s">
        <v>88</v>
      </c>
      <c r="C29" s="31">
        <v>12</v>
      </c>
      <c r="D29" s="31">
        <v>2</v>
      </c>
      <c r="E29" s="31"/>
      <c r="F29" s="31"/>
      <c r="G29" s="31"/>
      <c r="H29" s="31">
        <v>11</v>
      </c>
      <c r="I29" s="31"/>
      <c r="J29" s="32"/>
      <c r="K29" s="33">
        <f t="shared" si="0"/>
        <v>25</v>
      </c>
      <c r="L29" s="25"/>
      <c r="M29" s="25"/>
    </row>
    <row r="30" spans="1:13" x14ac:dyDescent="0.55000000000000004">
      <c r="A30" s="29">
        <v>25</v>
      </c>
      <c r="B30" s="30" t="s">
        <v>89</v>
      </c>
      <c r="C30" s="31">
        <v>24</v>
      </c>
      <c r="D30" s="31">
        <v>3</v>
      </c>
      <c r="E30" s="31"/>
      <c r="F30" s="31"/>
      <c r="G30" s="31">
        <v>3</v>
      </c>
      <c r="H30" s="31">
        <v>48</v>
      </c>
      <c r="I30" s="31">
        <v>1</v>
      </c>
      <c r="J30" s="32"/>
      <c r="K30" s="33">
        <f t="shared" si="0"/>
        <v>79</v>
      </c>
      <c r="L30" s="25"/>
      <c r="M30" s="25"/>
    </row>
    <row r="31" spans="1:13" x14ac:dyDescent="0.55000000000000004">
      <c r="A31" s="29">
        <v>26</v>
      </c>
      <c r="B31" s="30" t="s">
        <v>90</v>
      </c>
      <c r="C31" s="31">
        <v>21</v>
      </c>
      <c r="D31" s="31">
        <v>10</v>
      </c>
      <c r="E31" s="31"/>
      <c r="F31" s="31"/>
      <c r="G31" s="31">
        <v>1</v>
      </c>
      <c r="H31" s="31">
        <v>91</v>
      </c>
      <c r="I31" s="31"/>
      <c r="J31" s="32">
        <v>2</v>
      </c>
      <c r="K31" s="33">
        <f t="shared" si="0"/>
        <v>125</v>
      </c>
      <c r="L31" s="25"/>
      <c r="M31" s="25"/>
    </row>
    <row r="32" spans="1:13" x14ac:dyDescent="0.55000000000000004">
      <c r="A32" s="29">
        <v>27</v>
      </c>
      <c r="B32" s="30" t="s">
        <v>91</v>
      </c>
      <c r="C32" s="31">
        <v>109</v>
      </c>
      <c r="D32" s="31">
        <v>19</v>
      </c>
      <c r="E32" s="31">
        <v>3</v>
      </c>
      <c r="F32" s="31"/>
      <c r="G32" s="31">
        <v>9</v>
      </c>
      <c r="H32" s="31">
        <v>372</v>
      </c>
      <c r="I32" s="31">
        <v>1</v>
      </c>
      <c r="J32" s="32"/>
      <c r="K32" s="33">
        <f t="shared" si="0"/>
        <v>513</v>
      </c>
      <c r="L32" s="25"/>
      <c r="M32" s="25"/>
    </row>
    <row r="33" spans="1:13" x14ac:dyDescent="0.55000000000000004">
      <c r="A33" s="29">
        <v>28</v>
      </c>
      <c r="B33" s="30" t="s">
        <v>92</v>
      </c>
      <c r="C33" s="31">
        <v>15</v>
      </c>
      <c r="D33" s="31">
        <v>7</v>
      </c>
      <c r="E33" s="31">
        <v>2</v>
      </c>
      <c r="F33" s="31"/>
      <c r="G33" s="31">
        <v>1</v>
      </c>
      <c r="H33" s="31">
        <v>68</v>
      </c>
      <c r="I33" s="31">
        <v>2</v>
      </c>
      <c r="J33" s="32"/>
      <c r="K33" s="33">
        <f t="shared" si="0"/>
        <v>95</v>
      </c>
      <c r="L33" s="25"/>
      <c r="M33" s="25"/>
    </row>
    <row r="34" spans="1:13" x14ac:dyDescent="0.55000000000000004">
      <c r="A34" s="29">
        <v>29</v>
      </c>
      <c r="B34" s="30" t="s">
        <v>93</v>
      </c>
      <c r="C34" s="31">
        <v>4</v>
      </c>
      <c r="D34" s="31">
        <v>5</v>
      </c>
      <c r="E34" s="31"/>
      <c r="F34" s="31"/>
      <c r="G34" s="31"/>
      <c r="H34" s="31">
        <v>43</v>
      </c>
      <c r="I34" s="31">
        <v>1</v>
      </c>
      <c r="J34" s="32"/>
      <c r="K34" s="33">
        <f t="shared" si="0"/>
        <v>53</v>
      </c>
      <c r="L34" s="25"/>
      <c r="M34" s="25"/>
    </row>
    <row r="35" spans="1:13" x14ac:dyDescent="0.55000000000000004">
      <c r="A35" s="29">
        <v>30</v>
      </c>
      <c r="B35" s="30" t="s">
        <v>94</v>
      </c>
      <c r="C35" s="31">
        <v>33</v>
      </c>
      <c r="D35" s="31">
        <v>2</v>
      </c>
      <c r="E35" s="31"/>
      <c r="F35" s="31"/>
      <c r="G35" s="31"/>
      <c r="H35" s="31">
        <v>31</v>
      </c>
      <c r="I35" s="31"/>
      <c r="J35" s="32"/>
      <c r="K35" s="33">
        <f t="shared" si="0"/>
        <v>66</v>
      </c>
      <c r="L35" s="25"/>
      <c r="M35" s="25"/>
    </row>
    <row r="36" spans="1:13" x14ac:dyDescent="0.55000000000000004">
      <c r="A36" s="29">
        <v>31</v>
      </c>
      <c r="B36" s="30" t="s">
        <v>95</v>
      </c>
      <c r="C36" s="31">
        <v>5</v>
      </c>
      <c r="D36" s="31">
        <v>4</v>
      </c>
      <c r="E36" s="31">
        <v>2</v>
      </c>
      <c r="F36" s="31"/>
      <c r="G36" s="31">
        <v>1</v>
      </c>
      <c r="H36" s="31">
        <v>15</v>
      </c>
      <c r="I36" s="31"/>
      <c r="J36" s="32"/>
      <c r="K36" s="33">
        <f t="shared" si="0"/>
        <v>27</v>
      </c>
      <c r="L36" s="25"/>
      <c r="M36" s="25"/>
    </row>
    <row r="37" spans="1:13" x14ac:dyDescent="0.55000000000000004">
      <c r="A37" s="29">
        <v>32</v>
      </c>
      <c r="B37" s="30" t="s">
        <v>96</v>
      </c>
      <c r="C37" s="31">
        <v>13</v>
      </c>
      <c r="D37" s="31">
        <v>2</v>
      </c>
      <c r="E37" s="31">
        <v>1</v>
      </c>
      <c r="F37" s="31"/>
      <c r="G37" s="31">
        <v>1</v>
      </c>
      <c r="H37" s="31">
        <v>29</v>
      </c>
      <c r="I37" s="31">
        <v>1</v>
      </c>
      <c r="J37" s="32"/>
      <c r="K37" s="33">
        <f t="shared" si="0"/>
        <v>47</v>
      </c>
      <c r="L37" s="25"/>
      <c r="M37" s="25"/>
    </row>
    <row r="38" spans="1:13" x14ac:dyDescent="0.55000000000000004">
      <c r="A38" s="29">
        <v>33</v>
      </c>
      <c r="B38" s="30" t="s">
        <v>97</v>
      </c>
      <c r="C38" s="31">
        <v>15</v>
      </c>
      <c r="D38" s="31">
        <v>2</v>
      </c>
      <c r="E38" s="31">
        <v>1</v>
      </c>
      <c r="F38" s="31"/>
      <c r="G38" s="31">
        <v>1</v>
      </c>
      <c r="H38" s="31">
        <v>9</v>
      </c>
      <c r="I38" s="31"/>
      <c r="J38" s="32"/>
      <c r="K38" s="33">
        <f t="shared" si="0"/>
        <v>28</v>
      </c>
      <c r="L38" s="25"/>
      <c r="M38" s="25"/>
    </row>
    <row r="39" spans="1:13" x14ac:dyDescent="0.55000000000000004">
      <c r="A39" s="29">
        <v>34</v>
      </c>
      <c r="B39" s="30" t="s">
        <v>98</v>
      </c>
      <c r="C39" s="31">
        <v>20</v>
      </c>
      <c r="D39" s="31">
        <v>8</v>
      </c>
      <c r="E39" s="31"/>
      <c r="F39" s="31"/>
      <c r="G39" s="31">
        <v>4</v>
      </c>
      <c r="H39" s="31">
        <v>37</v>
      </c>
      <c r="I39" s="31">
        <v>1</v>
      </c>
      <c r="J39" s="32"/>
      <c r="K39" s="33">
        <f t="shared" si="0"/>
        <v>70</v>
      </c>
      <c r="L39" s="25"/>
      <c r="M39" s="25"/>
    </row>
    <row r="40" spans="1:13" x14ac:dyDescent="0.55000000000000004">
      <c r="A40" s="34"/>
      <c r="B40" s="34" t="s">
        <v>11</v>
      </c>
      <c r="C40" s="35">
        <f>SUM(C6:C39)</f>
        <v>3894</v>
      </c>
      <c r="D40" s="35">
        <f t="shared" ref="D40:K40" si="1">SUM(D6:D39)</f>
        <v>328</v>
      </c>
      <c r="E40" s="35">
        <f t="shared" si="1"/>
        <v>31</v>
      </c>
      <c r="F40" s="35">
        <f t="shared" si="1"/>
        <v>271</v>
      </c>
      <c r="G40" s="35">
        <f t="shared" si="1"/>
        <v>226</v>
      </c>
      <c r="H40" s="35">
        <f t="shared" si="1"/>
        <v>8082</v>
      </c>
      <c r="I40" s="35">
        <f t="shared" si="1"/>
        <v>30</v>
      </c>
      <c r="J40" s="41">
        <f t="shared" si="1"/>
        <v>103</v>
      </c>
      <c r="K40" s="35">
        <f t="shared" si="1"/>
        <v>12965</v>
      </c>
      <c r="L40" s="25"/>
      <c r="M40" s="25"/>
    </row>
    <row r="41" spans="1:13" x14ac:dyDescent="0.55000000000000004">
      <c r="A41" s="36" t="s">
        <v>99</v>
      </c>
      <c r="B41" s="25"/>
      <c r="C41" s="25"/>
      <c r="D41" s="25"/>
      <c r="E41" s="25"/>
      <c r="F41" s="25"/>
      <c r="G41" s="25"/>
      <c r="H41" s="25"/>
      <c r="I41" s="25"/>
      <c r="J41" s="25"/>
      <c r="K41" s="25"/>
      <c r="L41" s="25"/>
      <c r="M41" s="25"/>
    </row>
    <row r="42" spans="1:13" x14ac:dyDescent="0.55000000000000004">
      <c r="A42" s="37" t="s">
        <v>100</v>
      </c>
      <c r="B42" s="25"/>
      <c r="C42" s="25"/>
      <c r="D42" s="25"/>
      <c r="E42" s="25"/>
      <c r="F42" s="25"/>
      <c r="G42" s="25"/>
      <c r="H42" s="25"/>
      <c r="I42" s="25"/>
      <c r="J42" s="25"/>
      <c r="K42" s="25"/>
      <c r="L42" s="25"/>
      <c r="M42" s="25"/>
    </row>
    <row r="43" spans="1:13" x14ac:dyDescent="0.55000000000000004">
      <c r="A43" s="37" t="s">
        <v>101</v>
      </c>
      <c r="B43" s="25"/>
      <c r="C43" s="25"/>
      <c r="D43" s="25"/>
      <c r="E43" s="25"/>
      <c r="F43" s="25"/>
      <c r="G43" s="25"/>
      <c r="H43" s="25"/>
      <c r="I43" s="25"/>
      <c r="J43" s="25"/>
      <c r="K43" s="25"/>
      <c r="L43" s="25"/>
      <c r="M43" s="25"/>
    </row>
    <row r="44" spans="1:13" x14ac:dyDescent="0.55000000000000004">
      <c r="B44" s="38"/>
      <c r="C44" s="39"/>
      <c r="D44" s="38"/>
      <c r="E44" s="38"/>
      <c r="F44" s="38"/>
      <c r="G44" s="38"/>
      <c r="H44" s="38"/>
      <c r="I44" s="38"/>
      <c r="J44" s="38"/>
      <c r="K44" s="38"/>
    </row>
    <row r="45" spans="1:13" s="26" customFormat="1" x14ac:dyDescent="0.55000000000000004">
      <c r="A45" s="37" t="s">
        <v>102</v>
      </c>
      <c r="B45" s="27"/>
      <c r="C45" s="39"/>
      <c r="D45" s="38"/>
      <c r="E45" s="38"/>
      <c r="F45" s="38"/>
      <c r="G45" s="38"/>
      <c r="H45" s="38"/>
      <c r="I45" s="38"/>
      <c r="J45" s="38"/>
      <c r="K45" s="38"/>
    </row>
    <row r="46" spans="1:13" s="26" customFormat="1" x14ac:dyDescent="0.55000000000000004">
      <c r="A46" s="37" t="s">
        <v>103</v>
      </c>
      <c r="B46" s="27"/>
      <c r="C46" s="39"/>
      <c r="D46" s="38"/>
      <c r="E46" s="38"/>
      <c r="F46" s="38"/>
      <c r="G46" s="38"/>
      <c r="H46" s="38"/>
      <c r="I46" s="38"/>
      <c r="J46" s="38"/>
      <c r="K46" s="38"/>
    </row>
    <row r="47" spans="1:13" s="26" customFormat="1" x14ac:dyDescent="0.55000000000000004">
      <c r="A47" s="37" t="s">
        <v>104</v>
      </c>
      <c r="B47" s="27"/>
      <c r="C47" s="39"/>
      <c r="D47" s="38"/>
      <c r="E47" s="38"/>
      <c r="F47" s="38"/>
      <c r="G47" s="38"/>
      <c r="H47" s="38"/>
      <c r="I47" s="38"/>
      <c r="J47" s="38"/>
      <c r="K47" s="38"/>
    </row>
    <row r="48" spans="1:13" s="26" customFormat="1" x14ac:dyDescent="0.55000000000000004">
      <c r="A48" s="37" t="s">
        <v>105</v>
      </c>
      <c r="B48" s="27"/>
      <c r="C48" s="39"/>
      <c r="D48" s="38"/>
      <c r="E48" s="38"/>
      <c r="F48" s="38"/>
      <c r="G48" s="38"/>
      <c r="H48" s="38"/>
      <c r="I48" s="38"/>
      <c r="J48" s="38"/>
      <c r="K48" s="38"/>
    </row>
    <row r="49" spans="1:13" s="26" customFormat="1" x14ac:dyDescent="0.55000000000000004">
      <c r="A49" s="37" t="s">
        <v>106</v>
      </c>
      <c r="B49" s="27"/>
      <c r="C49" s="39"/>
      <c r="D49" s="38"/>
      <c r="E49" s="38"/>
      <c r="F49" s="38"/>
      <c r="G49" s="38"/>
      <c r="H49" s="38"/>
      <c r="I49" s="38"/>
      <c r="J49" s="38"/>
      <c r="K49" s="38"/>
    </row>
    <row r="50" spans="1:13" s="26" customFormat="1" x14ac:dyDescent="0.55000000000000004">
      <c r="A50" s="37" t="s">
        <v>107</v>
      </c>
      <c r="B50" s="27"/>
      <c r="C50" s="39"/>
      <c r="D50" s="38"/>
      <c r="E50" s="38"/>
      <c r="F50" s="38"/>
      <c r="G50" s="38"/>
      <c r="H50" s="38"/>
      <c r="I50" s="38"/>
      <c r="J50" s="38"/>
      <c r="K50" s="38"/>
    </row>
    <row r="51" spans="1:13" s="26" customFormat="1" x14ac:dyDescent="0.55000000000000004">
      <c r="A51" s="37" t="s">
        <v>108</v>
      </c>
      <c r="B51" s="27"/>
      <c r="C51" s="39"/>
      <c r="D51" s="38"/>
      <c r="E51" s="38"/>
      <c r="F51" s="38"/>
      <c r="G51" s="38"/>
      <c r="H51" s="38"/>
      <c r="I51" s="38"/>
      <c r="J51" s="38"/>
      <c r="K51" s="38"/>
    </row>
    <row r="52" spans="1:13" s="26" customFormat="1" x14ac:dyDescent="0.55000000000000004">
      <c r="A52" s="27"/>
      <c r="B52" s="27"/>
      <c r="C52" s="27"/>
      <c r="D52" s="27"/>
      <c r="E52" s="27"/>
      <c r="F52" s="27"/>
      <c r="G52" s="27"/>
      <c r="H52" s="27"/>
      <c r="I52" s="27"/>
      <c r="J52" s="27"/>
      <c r="K52" s="27"/>
    </row>
    <row r="53" spans="1:13" x14ac:dyDescent="0.55000000000000004">
      <c r="A53" s="24" t="s">
        <v>117</v>
      </c>
      <c r="C53" s="24"/>
      <c r="D53" s="24"/>
      <c r="E53" s="24"/>
      <c r="F53" s="24"/>
      <c r="G53" s="24"/>
      <c r="H53" s="24"/>
      <c r="I53" s="24"/>
      <c r="J53" s="24"/>
      <c r="K53" s="24"/>
      <c r="L53" s="24"/>
      <c r="M53" s="24"/>
    </row>
    <row r="54" spans="1:13" x14ac:dyDescent="0.55000000000000004">
      <c r="A54" s="24" t="s">
        <v>112</v>
      </c>
      <c r="C54" s="24"/>
      <c r="D54" s="24"/>
      <c r="E54" s="24"/>
      <c r="F54" s="24"/>
      <c r="G54" s="24"/>
      <c r="H54" s="24"/>
      <c r="I54" s="24"/>
      <c r="J54" s="24"/>
      <c r="K54" s="24"/>
      <c r="L54" s="24"/>
      <c r="M54" s="24"/>
    </row>
    <row r="55" spans="1:13" x14ac:dyDescent="0.55000000000000004">
      <c r="A55" s="25" t="s">
        <v>58</v>
      </c>
      <c r="B55" s="27"/>
      <c r="C55" s="25"/>
      <c r="D55" s="25"/>
      <c r="E55" s="25"/>
      <c r="F55" s="25"/>
      <c r="G55" s="25"/>
      <c r="H55" s="25"/>
      <c r="I55" s="25"/>
      <c r="J55" s="25"/>
      <c r="K55" s="25"/>
      <c r="L55" s="25"/>
      <c r="M55" s="25"/>
    </row>
    <row r="56" spans="1:13" x14ac:dyDescent="0.55000000000000004">
      <c r="A56" s="42" t="s">
        <v>32</v>
      </c>
      <c r="B56" s="42" t="s">
        <v>59</v>
      </c>
      <c r="C56" s="43" t="s">
        <v>23</v>
      </c>
      <c r="D56" s="44"/>
      <c r="E56" s="42" t="s">
        <v>11</v>
      </c>
      <c r="F56" s="25"/>
      <c r="G56" s="25"/>
      <c r="H56" s="27"/>
      <c r="I56" s="27"/>
      <c r="J56" s="27"/>
      <c r="K56" s="27"/>
      <c r="L56" s="27"/>
      <c r="M56" s="27"/>
    </row>
    <row r="57" spans="1:13" ht="28.8" x14ac:dyDescent="0.55000000000000004">
      <c r="A57" s="42"/>
      <c r="B57" s="42"/>
      <c r="C57" s="28" t="s">
        <v>113</v>
      </c>
      <c r="D57" s="40" t="s">
        <v>114</v>
      </c>
      <c r="E57" s="42"/>
      <c r="F57" s="25"/>
      <c r="G57" s="25"/>
      <c r="H57" s="27"/>
      <c r="I57" s="27"/>
      <c r="J57" s="27"/>
      <c r="K57" s="27"/>
      <c r="L57" s="27"/>
      <c r="M57" s="27"/>
    </row>
    <row r="58" spans="1:13" x14ac:dyDescent="0.55000000000000004">
      <c r="A58" s="29">
        <v>1</v>
      </c>
      <c r="B58" s="30" t="s">
        <v>67</v>
      </c>
      <c r="C58" s="31">
        <v>21</v>
      </c>
      <c r="D58" s="31">
        <v>250</v>
      </c>
      <c r="E58" s="33">
        <f>SUM(C58:D58)</f>
        <v>271</v>
      </c>
      <c r="F58" s="25"/>
      <c r="G58" s="25"/>
      <c r="H58" s="27"/>
      <c r="I58" s="27"/>
      <c r="J58" s="27"/>
      <c r="K58" s="27"/>
      <c r="L58" s="27"/>
      <c r="M58" s="27"/>
    </row>
    <row r="59" spans="1:13" x14ac:dyDescent="0.55000000000000004">
      <c r="A59" s="29">
        <v>2</v>
      </c>
      <c r="B59" s="30" t="s">
        <v>68</v>
      </c>
      <c r="C59" s="31">
        <v>51</v>
      </c>
      <c r="D59" s="31">
        <v>661</v>
      </c>
      <c r="E59" s="33">
        <f t="shared" ref="E59:E91" si="2">SUM(C59:D59)</f>
        <v>712</v>
      </c>
      <c r="F59" s="25"/>
      <c r="G59" s="25"/>
      <c r="H59" s="27"/>
      <c r="I59" s="27"/>
      <c r="J59" s="27"/>
      <c r="K59" s="27"/>
      <c r="L59" s="27"/>
      <c r="M59" s="27"/>
    </row>
    <row r="60" spans="1:13" x14ac:dyDescent="0.55000000000000004">
      <c r="A60" s="29">
        <v>3</v>
      </c>
      <c r="B60" s="30" t="s">
        <v>69</v>
      </c>
      <c r="C60" s="31">
        <v>60</v>
      </c>
      <c r="D60" s="31">
        <v>242</v>
      </c>
      <c r="E60" s="33">
        <f t="shared" si="2"/>
        <v>302</v>
      </c>
      <c r="F60" s="25"/>
      <c r="G60" s="25"/>
      <c r="H60" s="27"/>
      <c r="I60" s="27"/>
      <c r="J60" s="27"/>
      <c r="K60" s="27"/>
      <c r="L60" s="27"/>
      <c r="M60" s="27"/>
    </row>
    <row r="61" spans="1:13" x14ac:dyDescent="0.55000000000000004">
      <c r="A61" s="29">
        <v>4</v>
      </c>
      <c r="B61" s="30" t="s">
        <v>70</v>
      </c>
      <c r="C61" s="31">
        <v>10</v>
      </c>
      <c r="D61" s="31">
        <v>176</v>
      </c>
      <c r="E61" s="33">
        <f t="shared" si="2"/>
        <v>186</v>
      </c>
      <c r="F61" s="25"/>
      <c r="G61" s="25"/>
      <c r="H61" s="27"/>
      <c r="I61" s="27"/>
      <c r="J61" s="27"/>
      <c r="K61" s="27"/>
      <c r="L61" s="27"/>
      <c r="M61" s="27"/>
    </row>
    <row r="62" spans="1:13" x14ac:dyDescent="0.55000000000000004">
      <c r="A62" s="29">
        <v>5</v>
      </c>
      <c r="B62" s="30" t="s">
        <v>71</v>
      </c>
      <c r="C62" s="31">
        <v>15</v>
      </c>
      <c r="D62" s="31">
        <v>212</v>
      </c>
      <c r="E62" s="33">
        <f t="shared" si="2"/>
        <v>227</v>
      </c>
      <c r="F62" s="25"/>
      <c r="G62" s="25"/>
      <c r="H62" s="27"/>
      <c r="I62" s="27"/>
      <c r="J62" s="27"/>
      <c r="K62" s="27"/>
      <c r="L62" s="27"/>
      <c r="M62" s="27"/>
    </row>
    <row r="63" spans="1:13" x14ac:dyDescent="0.55000000000000004">
      <c r="A63" s="29">
        <v>6</v>
      </c>
      <c r="B63" s="30" t="s">
        <v>72</v>
      </c>
      <c r="C63" s="31">
        <v>38</v>
      </c>
      <c r="D63" s="31">
        <v>233</v>
      </c>
      <c r="E63" s="33">
        <f t="shared" si="2"/>
        <v>271</v>
      </c>
      <c r="F63" s="25"/>
      <c r="G63" s="25"/>
      <c r="H63" s="27"/>
      <c r="I63" s="27"/>
      <c r="J63" s="27"/>
      <c r="K63" s="27"/>
      <c r="L63" s="27"/>
      <c r="M63" s="27"/>
    </row>
    <row r="64" spans="1:13" x14ac:dyDescent="0.55000000000000004">
      <c r="A64" s="29">
        <v>7</v>
      </c>
      <c r="B64" s="30" t="s">
        <v>73</v>
      </c>
      <c r="C64" s="31">
        <v>7</v>
      </c>
      <c r="D64" s="31">
        <v>102</v>
      </c>
      <c r="E64" s="33">
        <f t="shared" si="2"/>
        <v>109</v>
      </c>
      <c r="F64" s="25"/>
      <c r="G64" s="25"/>
      <c r="H64" s="27"/>
      <c r="I64" s="27"/>
      <c r="J64" s="27"/>
      <c r="K64" s="27"/>
      <c r="L64" s="27"/>
      <c r="M64" s="27"/>
    </row>
    <row r="65" spans="1:13" x14ac:dyDescent="0.55000000000000004">
      <c r="A65" s="29">
        <v>8</v>
      </c>
      <c r="B65" s="30" t="s">
        <v>74</v>
      </c>
      <c r="C65" s="31">
        <v>55</v>
      </c>
      <c r="D65" s="31">
        <v>325</v>
      </c>
      <c r="E65" s="33">
        <f t="shared" si="2"/>
        <v>380</v>
      </c>
      <c r="F65" s="25"/>
      <c r="G65" s="25"/>
      <c r="H65" s="27"/>
      <c r="I65" s="27"/>
      <c r="J65" s="27"/>
      <c r="K65" s="27"/>
      <c r="L65" s="27"/>
      <c r="M65" s="27"/>
    </row>
    <row r="66" spans="1:13" x14ac:dyDescent="0.55000000000000004">
      <c r="A66" s="29">
        <v>9</v>
      </c>
      <c r="B66" s="30" t="s">
        <v>109</v>
      </c>
      <c r="C66" s="31">
        <v>5</v>
      </c>
      <c r="D66" s="31">
        <v>42</v>
      </c>
      <c r="E66" s="33">
        <f t="shared" si="2"/>
        <v>47</v>
      </c>
      <c r="F66" s="25"/>
      <c r="G66" s="25"/>
      <c r="H66" s="27"/>
      <c r="I66" s="27"/>
      <c r="J66" s="27"/>
      <c r="K66" s="27"/>
      <c r="L66" s="27"/>
      <c r="M66" s="27"/>
    </row>
    <row r="67" spans="1:13" x14ac:dyDescent="0.55000000000000004">
      <c r="A67" s="29">
        <v>10</v>
      </c>
      <c r="B67" s="30" t="s">
        <v>75</v>
      </c>
      <c r="C67" s="31">
        <v>25</v>
      </c>
      <c r="D67" s="31">
        <v>82</v>
      </c>
      <c r="E67" s="33">
        <f t="shared" si="2"/>
        <v>107</v>
      </c>
      <c r="F67" s="25"/>
      <c r="G67" s="25"/>
      <c r="H67" s="27"/>
      <c r="I67" s="27"/>
      <c r="J67" s="27"/>
      <c r="K67" s="27"/>
      <c r="L67" s="27"/>
      <c r="M67" s="27"/>
    </row>
    <row r="68" spans="1:13" x14ac:dyDescent="0.55000000000000004">
      <c r="A68" s="29">
        <v>11</v>
      </c>
      <c r="B68" s="30" t="s">
        <v>76</v>
      </c>
      <c r="C68" s="31">
        <v>51</v>
      </c>
      <c r="D68" s="31">
        <v>463</v>
      </c>
      <c r="E68" s="33">
        <f t="shared" si="2"/>
        <v>514</v>
      </c>
      <c r="F68" s="25"/>
      <c r="G68" s="25"/>
      <c r="H68" s="27"/>
      <c r="I68" s="27"/>
      <c r="J68" s="27"/>
      <c r="K68" s="27"/>
      <c r="L68" s="27"/>
      <c r="M68" s="27"/>
    </row>
    <row r="69" spans="1:13" x14ac:dyDescent="0.55000000000000004">
      <c r="A69" s="29">
        <v>12</v>
      </c>
      <c r="B69" s="30" t="s">
        <v>77</v>
      </c>
      <c r="C69" s="31">
        <v>298</v>
      </c>
      <c r="D69" s="31">
        <v>2274</v>
      </c>
      <c r="E69" s="33">
        <f t="shared" si="2"/>
        <v>2572</v>
      </c>
      <c r="F69" s="25"/>
      <c r="G69" s="25"/>
      <c r="H69" s="27"/>
      <c r="I69" s="27"/>
      <c r="J69" s="27"/>
      <c r="K69" s="27"/>
      <c r="L69" s="27"/>
      <c r="M69" s="27"/>
    </row>
    <row r="70" spans="1:13" x14ac:dyDescent="0.55000000000000004">
      <c r="A70" s="29">
        <v>13</v>
      </c>
      <c r="B70" s="30" t="s">
        <v>78</v>
      </c>
      <c r="C70" s="31">
        <v>209</v>
      </c>
      <c r="D70" s="31">
        <v>1697</v>
      </c>
      <c r="E70" s="33">
        <f t="shared" si="2"/>
        <v>1906</v>
      </c>
      <c r="F70" s="25"/>
      <c r="G70" s="25"/>
      <c r="H70" s="27"/>
      <c r="I70" s="27"/>
      <c r="J70" s="27"/>
      <c r="K70" s="27"/>
      <c r="L70" s="27"/>
      <c r="M70" s="27"/>
    </row>
    <row r="71" spans="1:13" x14ac:dyDescent="0.55000000000000004">
      <c r="A71" s="29">
        <v>14</v>
      </c>
      <c r="B71" s="30" t="s">
        <v>111</v>
      </c>
      <c r="C71" s="31">
        <v>47</v>
      </c>
      <c r="D71" s="31">
        <v>234</v>
      </c>
      <c r="E71" s="33">
        <f t="shared" si="2"/>
        <v>281</v>
      </c>
      <c r="F71" s="25"/>
      <c r="G71" s="25"/>
      <c r="H71" s="27"/>
      <c r="I71" s="27"/>
      <c r="J71" s="27"/>
      <c r="K71" s="27"/>
      <c r="L71" s="27"/>
      <c r="M71" s="27"/>
    </row>
    <row r="72" spans="1:13" x14ac:dyDescent="0.55000000000000004">
      <c r="A72" s="29">
        <v>15</v>
      </c>
      <c r="B72" s="30" t="s">
        <v>79</v>
      </c>
      <c r="C72" s="31">
        <v>163</v>
      </c>
      <c r="D72" s="31">
        <v>1805</v>
      </c>
      <c r="E72" s="33">
        <f t="shared" si="2"/>
        <v>1968</v>
      </c>
      <c r="F72" s="25"/>
      <c r="G72" s="25"/>
      <c r="H72" s="27"/>
      <c r="I72" s="27"/>
      <c r="J72" s="27"/>
      <c r="K72" s="27"/>
      <c r="L72" s="27"/>
      <c r="M72" s="27"/>
    </row>
    <row r="73" spans="1:13" x14ac:dyDescent="0.55000000000000004">
      <c r="A73" s="29">
        <v>16</v>
      </c>
      <c r="B73" s="30" t="s">
        <v>80</v>
      </c>
      <c r="C73" s="31">
        <v>64</v>
      </c>
      <c r="D73" s="31">
        <v>486</v>
      </c>
      <c r="E73" s="33">
        <f t="shared" si="2"/>
        <v>550</v>
      </c>
      <c r="F73" s="25"/>
      <c r="G73" s="25"/>
      <c r="H73" s="27"/>
      <c r="I73" s="27"/>
      <c r="J73" s="27"/>
      <c r="K73" s="27"/>
      <c r="L73" s="27"/>
      <c r="M73" s="27"/>
    </row>
    <row r="74" spans="1:13" x14ac:dyDescent="0.55000000000000004">
      <c r="A74" s="29">
        <v>17</v>
      </c>
      <c r="B74" s="30" t="s">
        <v>81</v>
      </c>
      <c r="C74" s="31">
        <v>87</v>
      </c>
      <c r="D74" s="31">
        <v>251</v>
      </c>
      <c r="E74" s="33">
        <f t="shared" si="2"/>
        <v>338</v>
      </c>
      <c r="F74" s="25"/>
      <c r="G74" s="25"/>
      <c r="H74" s="27"/>
      <c r="I74" s="27"/>
      <c r="J74" s="27"/>
      <c r="K74" s="27"/>
      <c r="L74" s="27"/>
      <c r="M74" s="27"/>
    </row>
    <row r="75" spans="1:13" x14ac:dyDescent="0.55000000000000004">
      <c r="A75" s="29">
        <v>18</v>
      </c>
      <c r="B75" s="30" t="s">
        <v>82</v>
      </c>
      <c r="C75" s="31">
        <v>86</v>
      </c>
      <c r="D75" s="31">
        <v>287</v>
      </c>
      <c r="E75" s="33">
        <f t="shared" si="2"/>
        <v>373</v>
      </c>
      <c r="F75" s="25"/>
      <c r="G75" s="25"/>
      <c r="H75" s="27"/>
      <c r="I75" s="27"/>
      <c r="J75" s="27"/>
      <c r="K75" s="27"/>
      <c r="L75" s="27"/>
      <c r="M75" s="27"/>
    </row>
    <row r="76" spans="1:13" x14ac:dyDescent="0.55000000000000004">
      <c r="A76" s="29">
        <v>19</v>
      </c>
      <c r="B76" s="30" t="s">
        <v>83</v>
      </c>
      <c r="C76" s="31">
        <v>21</v>
      </c>
      <c r="D76" s="31">
        <v>135</v>
      </c>
      <c r="E76" s="33">
        <f t="shared" si="2"/>
        <v>156</v>
      </c>
      <c r="F76" s="25"/>
      <c r="G76" s="25"/>
      <c r="H76" s="27"/>
      <c r="I76" s="27"/>
      <c r="J76" s="27"/>
      <c r="K76" s="27"/>
      <c r="L76" s="27"/>
      <c r="M76" s="27"/>
    </row>
    <row r="77" spans="1:13" x14ac:dyDescent="0.55000000000000004">
      <c r="A77" s="29">
        <v>20</v>
      </c>
      <c r="B77" s="30" t="s">
        <v>84</v>
      </c>
      <c r="C77" s="31">
        <v>14</v>
      </c>
      <c r="D77" s="31">
        <v>122</v>
      </c>
      <c r="E77" s="33">
        <f t="shared" si="2"/>
        <v>136</v>
      </c>
      <c r="F77" s="25"/>
      <c r="G77" s="25"/>
      <c r="H77" s="27"/>
      <c r="I77" s="27"/>
      <c r="J77" s="27"/>
      <c r="K77" s="27"/>
      <c r="L77" s="27"/>
      <c r="M77" s="27"/>
    </row>
    <row r="78" spans="1:13" x14ac:dyDescent="0.55000000000000004">
      <c r="A78" s="29">
        <v>21</v>
      </c>
      <c r="B78" s="30" t="s">
        <v>85</v>
      </c>
      <c r="C78" s="31">
        <v>14</v>
      </c>
      <c r="D78" s="31">
        <v>58</v>
      </c>
      <c r="E78" s="33">
        <f t="shared" si="2"/>
        <v>72</v>
      </c>
      <c r="F78" s="25"/>
      <c r="G78" s="25"/>
      <c r="H78" s="27"/>
      <c r="I78" s="27"/>
      <c r="J78" s="27"/>
      <c r="K78" s="27"/>
      <c r="L78" s="27"/>
      <c r="M78" s="27"/>
    </row>
    <row r="79" spans="1:13" x14ac:dyDescent="0.55000000000000004">
      <c r="A79" s="29">
        <v>22</v>
      </c>
      <c r="B79" s="30" t="s">
        <v>86</v>
      </c>
      <c r="C79" s="31">
        <v>21</v>
      </c>
      <c r="D79" s="31">
        <v>191</v>
      </c>
      <c r="E79" s="33">
        <f t="shared" si="2"/>
        <v>212</v>
      </c>
      <c r="F79" s="25"/>
      <c r="G79" s="25"/>
      <c r="H79" s="27"/>
      <c r="I79" s="27"/>
      <c r="J79" s="27"/>
      <c r="K79" s="27"/>
      <c r="L79" s="27"/>
      <c r="M79" s="27"/>
    </row>
    <row r="80" spans="1:13" x14ac:dyDescent="0.55000000000000004">
      <c r="A80" s="29">
        <v>23</v>
      </c>
      <c r="B80" s="30" t="s">
        <v>87</v>
      </c>
      <c r="C80" s="31">
        <v>27</v>
      </c>
      <c r="D80" s="31">
        <v>120</v>
      </c>
      <c r="E80" s="33">
        <f t="shared" si="2"/>
        <v>147</v>
      </c>
      <c r="F80" s="25"/>
      <c r="G80" s="25"/>
      <c r="H80" s="27"/>
      <c r="I80" s="27"/>
      <c r="J80" s="27"/>
      <c r="K80" s="27"/>
      <c r="L80" s="27"/>
      <c r="M80" s="27"/>
    </row>
    <row r="81" spans="1:13" x14ac:dyDescent="0.55000000000000004">
      <c r="A81" s="29">
        <v>24</v>
      </c>
      <c r="B81" s="30" t="s">
        <v>88</v>
      </c>
      <c r="C81" s="31">
        <v>1</v>
      </c>
      <c r="D81" s="31">
        <v>24</v>
      </c>
      <c r="E81" s="33">
        <f t="shared" si="2"/>
        <v>25</v>
      </c>
      <c r="F81" s="25"/>
      <c r="G81" s="25"/>
      <c r="H81" s="27"/>
      <c r="I81" s="27"/>
      <c r="J81" s="27"/>
      <c r="K81" s="27"/>
      <c r="L81" s="27"/>
      <c r="M81" s="27"/>
    </row>
    <row r="82" spans="1:13" x14ac:dyDescent="0.55000000000000004">
      <c r="A82" s="29">
        <v>25</v>
      </c>
      <c r="B82" s="30" t="s">
        <v>89</v>
      </c>
      <c r="C82" s="31">
        <v>8</v>
      </c>
      <c r="D82" s="31">
        <v>71</v>
      </c>
      <c r="E82" s="33">
        <f t="shared" si="2"/>
        <v>79</v>
      </c>
      <c r="F82" s="25"/>
      <c r="G82" s="25"/>
      <c r="H82" s="27"/>
      <c r="I82" s="27"/>
      <c r="J82" s="27"/>
      <c r="K82" s="27"/>
      <c r="L82" s="27"/>
      <c r="M82" s="27"/>
    </row>
    <row r="83" spans="1:13" x14ac:dyDescent="0.55000000000000004">
      <c r="A83" s="29">
        <v>26</v>
      </c>
      <c r="B83" s="30" t="s">
        <v>90</v>
      </c>
      <c r="C83" s="31">
        <v>12</v>
      </c>
      <c r="D83" s="31">
        <v>113</v>
      </c>
      <c r="E83" s="33">
        <f t="shared" si="2"/>
        <v>125</v>
      </c>
      <c r="F83" s="25"/>
      <c r="G83" s="25"/>
      <c r="H83" s="27"/>
      <c r="I83" s="27"/>
      <c r="J83" s="27"/>
      <c r="K83" s="27"/>
      <c r="L83" s="27"/>
      <c r="M83" s="27"/>
    </row>
    <row r="84" spans="1:13" x14ac:dyDescent="0.55000000000000004">
      <c r="A84" s="29">
        <v>27</v>
      </c>
      <c r="B84" s="30" t="s">
        <v>91</v>
      </c>
      <c r="C84" s="31">
        <v>76</v>
      </c>
      <c r="D84" s="31">
        <v>437</v>
      </c>
      <c r="E84" s="33">
        <f t="shared" si="2"/>
        <v>513</v>
      </c>
      <c r="F84" s="25"/>
      <c r="G84" s="25"/>
      <c r="H84" s="27"/>
      <c r="I84" s="27"/>
      <c r="J84" s="27"/>
      <c r="K84" s="27"/>
      <c r="L84" s="27"/>
      <c r="M84" s="27"/>
    </row>
    <row r="85" spans="1:13" x14ac:dyDescent="0.55000000000000004">
      <c r="A85" s="29">
        <v>28</v>
      </c>
      <c r="B85" s="30" t="s">
        <v>92</v>
      </c>
      <c r="C85" s="31">
        <v>24</v>
      </c>
      <c r="D85" s="31">
        <v>71</v>
      </c>
      <c r="E85" s="33">
        <f t="shared" si="2"/>
        <v>95</v>
      </c>
      <c r="F85" s="25"/>
      <c r="G85" s="25"/>
      <c r="H85" s="27"/>
      <c r="I85" s="27"/>
      <c r="J85" s="27"/>
      <c r="K85" s="27"/>
      <c r="L85" s="27"/>
      <c r="M85" s="27"/>
    </row>
    <row r="86" spans="1:13" x14ac:dyDescent="0.55000000000000004">
      <c r="A86" s="29">
        <v>29</v>
      </c>
      <c r="B86" s="30" t="s">
        <v>93</v>
      </c>
      <c r="C86" s="31">
        <v>3</v>
      </c>
      <c r="D86" s="31">
        <v>50</v>
      </c>
      <c r="E86" s="33">
        <f t="shared" si="2"/>
        <v>53</v>
      </c>
      <c r="F86" s="25"/>
      <c r="G86" s="25"/>
      <c r="H86" s="27"/>
      <c r="I86" s="27"/>
      <c r="J86" s="27"/>
      <c r="K86" s="27"/>
      <c r="L86" s="27"/>
      <c r="M86" s="27"/>
    </row>
    <row r="87" spans="1:13" x14ac:dyDescent="0.55000000000000004">
      <c r="A87" s="29">
        <v>30</v>
      </c>
      <c r="B87" s="30" t="s">
        <v>94</v>
      </c>
      <c r="C87" s="31">
        <v>2</v>
      </c>
      <c r="D87" s="31">
        <v>64</v>
      </c>
      <c r="E87" s="33">
        <f t="shared" si="2"/>
        <v>66</v>
      </c>
      <c r="F87" s="25"/>
      <c r="G87" s="25"/>
      <c r="H87" s="27"/>
      <c r="I87" s="27"/>
      <c r="J87" s="27"/>
      <c r="K87" s="27"/>
      <c r="L87" s="27"/>
      <c r="M87" s="27"/>
    </row>
    <row r="88" spans="1:13" x14ac:dyDescent="0.55000000000000004">
      <c r="A88" s="29">
        <v>31</v>
      </c>
      <c r="B88" s="30" t="s">
        <v>95</v>
      </c>
      <c r="C88" s="31">
        <v>13</v>
      </c>
      <c r="D88" s="31">
        <v>14</v>
      </c>
      <c r="E88" s="33">
        <f t="shared" si="2"/>
        <v>27</v>
      </c>
      <c r="F88" s="25"/>
      <c r="G88" s="25"/>
      <c r="H88" s="27"/>
      <c r="I88" s="27"/>
      <c r="J88" s="27"/>
      <c r="K88" s="27"/>
      <c r="L88" s="27"/>
      <c r="M88" s="27"/>
    </row>
    <row r="89" spans="1:13" x14ac:dyDescent="0.55000000000000004">
      <c r="A89" s="29">
        <v>32</v>
      </c>
      <c r="B89" s="30" t="s">
        <v>96</v>
      </c>
      <c r="C89" s="31">
        <v>5</v>
      </c>
      <c r="D89" s="31">
        <v>42</v>
      </c>
      <c r="E89" s="33">
        <f t="shared" si="2"/>
        <v>47</v>
      </c>
      <c r="F89" s="25"/>
      <c r="G89" s="25"/>
      <c r="H89" s="27"/>
      <c r="I89" s="27"/>
      <c r="J89" s="27"/>
      <c r="K89" s="27"/>
      <c r="L89" s="27"/>
      <c r="M89" s="27"/>
    </row>
    <row r="90" spans="1:13" x14ac:dyDescent="0.55000000000000004">
      <c r="A90" s="29">
        <v>33</v>
      </c>
      <c r="B90" s="30" t="s">
        <v>97</v>
      </c>
      <c r="C90" s="31">
        <v>1</v>
      </c>
      <c r="D90" s="31">
        <v>27</v>
      </c>
      <c r="E90" s="33">
        <f t="shared" si="2"/>
        <v>28</v>
      </c>
      <c r="F90" s="25"/>
      <c r="G90" s="25"/>
      <c r="H90" s="27"/>
      <c r="I90" s="27"/>
      <c r="J90" s="27"/>
      <c r="K90" s="27"/>
      <c r="L90" s="27"/>
      <c r="M90" s="27"/>
    </row>
    <row r="91" spans="1:13" x14ac:dyDescent="0.55000000000000004">
      <c r="A91" s="29">
        <v>34</v>
      </c>
      <c r="B91" s="30" t="s">
        <v>98</v>
      </c>
      <c r="C91" s="31">
        <v>7</v>
      </c>
      <c r="D91" s="31">
        <v>63</v>
      </c>
      <c r="E91" s="33">
        <f t="shared" si="2"/>
        <v>70</v>
      </c>
      <c r="F91" s="25"/>
      <c r="G91" s="25"/>
      <c r="H91" s="27"/>
      <c r="I91" s="27"/>
      <c r="J91" s="27"/>
      <c r="K91" s="27"/>
      <c r="L91" s="27"/>
      <c r="M91" s="27"/>
    </row>
    <row r="92" spans="1:13" x14ac:dyDescent="0.55000000000000004">
      <c r="A92" s="34"/>
      <c r="B92" s="34" t="s">
        <v>11</v>
      </c>
      <c r="C92" s="35">
        <f>SUM(C58:C91)</f>
        <v>1541</v>
      </c>
      <c r="D92" s="35">
        <f t="shared" ref="D92:E92" si="3">SUM(D58:D91)</f>
        <v>11424</v>
      </c>
      <c r="E92" s="35">
        <f t="shared" si="3"/>
        <v>12965</v>
      </c>
      <c r="F92" s="25"/>
      <c r="G92" s="25"/>
      <c r="H92" s="27"/>
      <c r="I92" s="27"/>
      <c r="J92" s="27"/>
      <c r="K92" s="27"/>
      <c r="L92" s="27"/>
      <c r="M92" s="27"/>
    </row>
    <row r="93" spans="1:13" x14ac:dyDescent="0.55000000000000004">
      <c r="A93" s="36" t="s">
        <v>99</v>
      </c>
      <c r="B93" s="25"/>
      <c r="C93" s="25"/>
      <c r="D93" s="25"/>
      <c r="E93" s="25"/>
      <c r="F93" s="25"/>
      <c r="G93" s="25"/>
      <c r="H93" s="25"/>
      <c r="I93" s="25"/>
      <c r="J93" s="25"/>
      <c r="K93" s="25"/>
      <c r="L93" s="25"/>
      <c r="M93" s="25"/>
    </row>
    <row r="94" spans="1:13" x14ac:dyDescent="0.55000000000000004">
      <c r="A94" s="37" t="s">
        <v>100</v>
      </c>
      <c r="B94" s="25"/>
      <c r="C94" s="25"/>
      <c r="D94" s="25"/>
      <c r="E94" s="25"/>
      <c r="F94" s="25"/>
      <c r="G94" s="25"/>
      <c r="H94" s="25"/>
      <c r="I94" s="25"/>
      <c r="J94" s="25"/>
      <c r="K94" s="25"/>
      <c r="L94" s="25"/>
      <c r="M94" s="25"/>
    </row>
    <row r="95" spans="1:13" x14ac:dyDescent="0.55000000000000004">
      <c r="A95" s="37" t="s">
        <v>101</v>
      </c>
      <c r="B95" s="25"/>
      <c r="C95" s="25"/>
      <c r="D95" s="25"/>
      <c r="E95" s="25"/>
      <c r="F95" s="25"/>
      <c r="G95" s="25"/>
      <c r="H95" s="25"/>
      <c r="I95" s="25"/>
      <c r="J95" s="25"/>
      <c r="K95" s="25"/>
      <c r="L95" s="25"/>
      <c r="M95" s="25"/>
    </row>
  </sheetData>
  <mergeCells count="9">
    <mergeCell ref="K4:K5"/>
    <mergeCell ref="A56:A57"/>
    <mergeCell ref="B56:B57"/>
    <mergeCell ref="E56:E57"/>
    <mergeCell ref="C56:D56"/>
    <mergeCell ref="A4:A5"/>
    <mergeCell ref="B4:B5"/>
    <mergeCell ref="C4:I4"/>
    <mergeCell ref="J4:J5"/>
  </mergeCells>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
  <sheetViews>
    <sheetView zoomScale="85" zoomScaleNormal="85" workbookViewId="0">
      <selection activeCell="A3" sqref="A3"/>
    </sheetView>
  </sheetViews>
  <sheetFormatPr defaultRowHeight="14.4" x14ac:dyDescent="0.55000000000000004"/>
  <cols>
    <col min="1" max="1" width="5.578125" customWidth="1"/>
    <col min="2" max="3" width="30.578125" customWidth="1"/>
    <col min="4" max="5" width="35.578125" customWidth="1"/>
    <col min="6" max="7" width="10.578125" customWidth="1"/>
    <col min="8" max="8" width="30.578125" customWidth="1"/>
  </cols>
  <sheetData>
    <row r="1" spans="1:8" x14ac:dyDescent="0.55000000000000004">
      <c r="A1" s="8" t="s">
        <v>0</v>
      </c>
      <c r="B1" s="8"/>
      <c r="C1" s="8"/>
      <c r="D1" s="1"/>
      <c r="E1" s="8"/>
      <c r="F1" s="8"/>
      <c r="G1" s="6"/>
      <c r="H1" s="6"/>
    </row>
    <row r="2" spans="1:8" x14ac:dyDescent="0.55000000000000004">
      <c r="A2" s="9"/>
      <c r="B2" s="9"/>
      <c r="C2" s="9"/>
      <c r="D2" s="9"/>
      <c r="E2" s="6"/>
      <c r="F2" s="6"/>
      <c r="G2" s="6"/>
      <c r="H2" s="6"/>
    </row>
    <row r="3" spans="1:8" x14ac:dyDescent="0.55000000000000004">
      <c r="A3" s="10" t="s">
        <v>32</v>
      </c>
      <c r="B3" s="11" t="s">
        <v>1</v>
      </c>
      <c r="C3" s="11" t="s">
        <v>2</v>
      </c>
      <c r="D3" s="11" t="s">
        <v>3</v>
      </c>
      <c r="E3" s="11" t="s">
        <v>4</v>
      </c>
      <c r="F3" s="11" t="s">
        <v>5</v>
      </c>
      <c r="G3" s="11" t="s">
        <v>6</v>
      </c>
      <c r="H3" s="12" t="s">
        <v>7</v>
      </c>
    </row>
    <row r="4" spans="1:8" ht="187.2" x14ac:dyDescent="0.55000000000000004">
      <c r="A4" s="16">
        <v>1</v>
      </c>
      <c r="B4" s="18" t="s">
        <v>8</v>
      </c>
      <c r="C4" s="18" t="s">
        <v>9</v>
      </c>
      <c r="D4" s="18" t="s">
        <v>10</v>
      </c>
      <c r="E4" s="18" t="s">
        <v>116</v>
      </c>
      <c r="F4" s="17" t="s">
        <v>11</v>
      </c>
      <c r="G4" s="17" t="s">
        <v>12</v>
      </c>
      <c r="H4" s="19" t="s">
        <v>13</v>
      </c>
    </row>
  </sheetData>
  <sheetProtection formatCells="0" formatColumns="0" formatRows="0" insertColumns="0" insertRows="0" insertHyperlinks="0" deleteColumns="0" deleteRows="0" sort="0" autoFilter="0" pivotTables="0"/>
  <printOptions horizontalCentered="1"/>
  <pageMargins left="0.70866141732283472" right="0.70866141732283472" top="0.74803149606299213" bottom="0.74803149606299213" header="0.31496062992125984" footer="0.31496062992125984"/>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
  <sheetViews>
    <sheetView zoomScaleNormal="100" workbookViewId="0">
      <selection sqref="A1:R1"/>
    </sheetView>
  </sheetViews>
  <sheetFormatPr defaultRowHeight="14.4" x14ac:dyDescent="0.55000000000000004"/>
  <cols>
    <col min="1" max="1" width="4.578125" customWidth="1"/>
    <col min="2" max="2" width="20.578125" customWidth="1"/>
    <col min="3" max="3" width="15.578125" customWidth="1"/>
    <col min="4" max="4" width="30.578125" customWidth="1"/>
    <col min="5" max="8" width="10.578125" customWidth="1"/>
    <col min="9" max="9" width="5.578125" customWidth="1"/>
    <col min="10" max="18" width="10.578125" customWidth="1"/>
  </cols>
  <sheetData>
    <row r="1" spans="1:18" x14ac:dyDescent="0.55000000000000004">
      <c r="A1" s="74" t="s">
        <v>115</v>
      </c>
      <c r="B1" s="74"/>
      <c r="C1" s="74"/>
      <c r="D1" s="74"/>
      <c r="E1" s="74"/>
      <c r="F1" s="74"/>
      <c r="G1" s="74"/>
      <c r="H1" s="74"/>
      <c r="I1" s="74"/>
      <c r="J1" s="74"/>
      <c r="K1" s="74"/>
      <c r="L1" s="74"/>
      <c r="M1" s="74"/>
      <c r="N1" s="74"/>
      <c r="O1" s="74"/>
      <c r="P1" s="74"/>
      <c r="Q1" s="74"/>
      <c r="R1" s="74"/>
    </row>
    <row r="2" spans="1:18" ht="14.7" thickBot="1" x14ac:dyDescent="0.6"/>
    <row r="3" spans="1:18" ht="14.7" thickBot="1" x14ac:dyDescent="0.6">
      <c r="A3" s="89" t="s">
        <v>25</v>
      </c>
      <c r="B3" s="90"/>
      <c r="C3" s="90"/>
      <c r="D3" s="90"/>
      <c r="E3" s="90"/>
      <c r="F3" s="90"/>
      <c r="G3" s="90"/>
      <c r="H3" s="90"/>
      <c r="I3" s="90"/>
      <c r="J3" s="90"/>
      <c r="K3" s="90"/>
      <c r="L3" s="90"/>
      <c r="M3" s="90"/>
      <c r="N3" s="90"/>
      <c r="O3" s="90"/>
      <c r="P3" s="90"/>
      <c r="Q3" s="90"/>
      <c r="R3" s="91"/>
    </row>
    <row r="4" spans="1:18" ht="14.7" thickBot="1" x14ac:dyDescent="0.6">
      <c r="A4" s="75" t="s">
        <v>26</v>
      </c>
      <c r="B4" s="76"/>
      <c r="C4" s="77" t="s">
        <v>14</v>
      </c>
      <c r="D4" s="78"/>
      <c r="E4" s="79"/>
      <c r="F4" s="75"/>
      <c r="G4" s="92"/>
      <c r="H4" s="76"/>
      <c r="I4" s="86" t="s">
        <v>27</v>
      </c>
      <c r="J4" s="87"/>
      <c r="K4" s="88"/>
      <c r="L4" s="86" t="s">
        <v>15</v>
      </c>
      <c r="M4" s="87"/>
      <c r="N4" s="87"/>
      <c r="O4" s="87"/>
      <c r="P4" s="87"/>
      <c r="Q4" s="87"/>
      <c r="R4" s="88"/>
    </row>
    <row r="5" spans="1:18" ht="14.7" thickBot="1" x14ac:dyDescent="0.6">
      <c r="A5" s="65"/>
      <c r="B5" s="67"/>
      <c r="C5" s="80"/>
      <c r="D5" s="81"/>
      <c r="E5" s="82"/>
      <c r="F5" s="93" t="s">
        <v>28</v>
      </c>
      <c r="G5" s="94"/>
      <c r="H5" s="95"/>
      <c r="I5" s="86" t="s">
        <v>34</v>
      </c>
      <c r="J5" s="87"/>
      <c r="K5" s="88"/>
      <c r="L5" s="86" t="s">
        <v>17</v>
      </c>
      <c r="M5" s="87"/>
      <c r="N5" s="87"/>
      <c r="O5" s="87"/>
      <c r="P5" s="87"/>
      <c r="Q5" s="87"/>
      <c r="R5" s="88"/>
    </row>
    <row r="6" spans="1:18" ht="14.7" thickBot="1" x14ac:dyDescent="0.6">
      <c r="A6" s="75" t="s">
        <v>29</v>
      </c>
      <c r="B6" s="76"/>
      <c r="C6" s="77" t="s">
        <v>16</v>
      </c>
      <c r="D6" s="78"/>
      <c r="E6" s="79"/>
      <c r="F6" s="83"/>
      <c r="G6" s="84"/>
      <c r="H6" s="85"/>
      <c r="I6" s="86" t="s">
        <v>35</v>
      </c>
      <c r="J6" s="87"/>
      <c r="K6" s="88"/>
      <c r="L6" s="86" t="s">
        <v>18</v>
      </c>
      <c r="M6" s="87"/>
      <c r="N6" s="87"/>
      <c r="O6" s="87"/>
      <c r="P6" s="87"/>
      <c r="Q6" s="87"/>
      <c r="R6" s="88"/>
    </row>
    <row r="7" spans="1:18" ht="14.7" thickBot="1" x14ac:dyDescent="0.6">
      <c r="A7" s="63" t="s">
        <v>30</v>
      </c>
      <c r="B7" s="64"/>
      <c r="C7" s="80"/>
      <c r="D7" s="81"/>
      <c r="E7" s="82"/>
      <c r="F7" s="65"/>
      <c r="G7" s="66"/>
      <c r="H7" s="67"/>
      <c r="I7" s="68" t="s">
        <v>31</v>
      </c>
      <c r="J7" s="69"/>
      <c r="K7" s="70"/>
      <c r="L7" s="68" t="s">
        <v>19</v>
      </c>
      <c r="M7" s="69"/>
      <c r="N7" s="69"/>
      <c r="O7" s="69"/>
      <c r="P7" s="69"/>
      <c r="Q7" s="69"/>
      <c r="R7" s="70"/>
    </row>
    <row r="8" spans="1:18" ht="14.7" thickBot="1" x14ac:dyDescent="0.6">
      <c r="A8" s="71"/>
      <c r="B8" s="72"/>
      <c r="C8" s="72"/>
      <c r="D8" s="72"/>
      <c r="E8" s="72"/>
      <c r="F8" s="72"/>
      <c r="G8" s="72"/>
      <c r="H8" s="72"/>
      <c r="I8" s="72"/>
      <c r="J8" s="72"/>
      <c r="K8" s="72"/>
      <c r="L8" s="72"/>
      <c r="M8" s="72"/>
      <c r="N8" s="72"/>
      <c r="O8" s="72"/>
      <c r="P8" s="72"/>
      <c r="Q8" s="72"/>
      <c r="R8" s="73"/>
    </row>
    <row r="9" spans="1:18" ht="25.2" x14ac:dyDescent="0.55000000000000004">
      <c r="A9" s="54" t="s">
        <v>32</v>
      </c>
      <c r="B9" s="54" t="s">
        <v>36</v>
      </c>
      <c r="C9" s="54" t="s">
        <v>2</v>
      </c>
      <c r="D9" s="54" t="s">
        <v>3</v>
      </c>
      <c r="E9" s="54" t="s">
        <v>37</v>
      </c>
      <c r="F9" s="54" t="s">
        <v>38</v>
      </c>
      <c r="G9" s="54" t="s">
        <v>39</v>
      </c>
      <c r="H9" s="60" t="s">
        <v>40</v>
      </c>
      <c r="I9" s="52"/>
      <c r="J9" s="54" t="s">
        <v>41</v>
      </c>
      <c r="K9" s="2" t="s">
        <v>42</v>
      </c>
      <c r="L9" s="48" t="s">
        <v>43</v>
      </c>
      <c r="M9" s="49"/>
      <c r="N9" s="48" t="s">
        <v>44</v>
      </c>
      <c r="O9" s="61"/>
      <c r="P9" s="49"/>
      <c r="Q9" s="52" t="s">
        <v>45</v>
      </c>
      <c r="R9" s="54" t="s">
        <v>33</v>
      </c>
    </row>
    <row r="10" spans="1:18" x14ac:dyDescent="0.55000000000000004">
      <c r="A10" s="54"/>
      <c r="B10" s="54"/>
      <c r="C10" s="54"/>
      <c r="D10" s="54"/>
      <c r="E10" s="54"/>
      <c r="F10" s="54"/>
      <c r="G10" s="54"/>
      <c r="H10" s="60"/>
      <c r="I10" s="52"/>
      <c r="J10" s="54"/>
      <c r="K10" s="2" t="s">
        <v>46</v>
      </c>
      <c r="L10" s="50"/>
      <c r="M10" s="51"/>
      <c r="N10" s="50"/>
      <c r="O10" s="62"/>
      <c r="P10" s="51"/>
      <c r="Q10" s="52"/>
      <c r="R10" s="54"/>
    </row>
    <row r="11" spans="1:18" ht="14.7" thickBot="1" x14ac:dyDescent="0.6">
      <c r="A11" s="54"/>
      <c r="B11" s="54"/>
      <c r="C11" s="54"/>
      <c r="D11" s="54"/>
      <c r="E11" s="54"/>
      <c r="F11" s="54"/>
      <c r="G11" s="54"/>
      <c r="H11" s="60"/>
      <c r="I11" s="52"/>
      <c r="J11" s="54"/>
      <c r="K11" s="2" t="s">
        <v>47</v>
      </c>
      <c r="L11" s="55" t="s">
        <v>48</v>
      </c>
      <c r="M11" s="53"/>
      <c r="N11" s="55" t="s">
        <v>49</v>
      </c>
      <c r="O11" s="56"/>
      <c r="P11" s="53"/>
      <c r="Q11" s="52"/>
      <c r="R11" s="3" t="s">
        <v>46</v>
      </c>
    </row>
    <row r="12" spans="1:18" ht="17.100000000000001" thickBot="1" x14ac:dyDescent="0.6">
      <c r="A12" s="59"/>
      <c r="B12" s="59"/>
      <c r="C12" s="59"/>
      <c r="D12" s="59"/>
      <c r="E12" s="59"/>
      <c r="F12" s="59"/>
      <c r="G12" s="59"/>
      <c r="H12" s="55"/>
      <c r="I12" s="53"/>
      <c r="J12" s="59"/>
      <c r="K12" s="4"/>
      <c r="L12" s="5" t="s">
        <v>50</v>
      </c>
      <c r="M12" s="5" t="s">
        <v>20</v>
      </c>
      <c r="N12" s="5" t="s">
        <v>51</v>
      </c>
      <c r="O12" s="5" t="s">
        <v>52</v>
      </c>
      <c r="P12" s="5" t="s">
        <v>53</v>
      </c>
      <c r="Q12" s="53"/>
      <c r="R12" s="5" t="s">
        <v>47</v>
      </c>
    </row>
    <row r="13" spans="1:18" ht="14.7" thickBot="1" x14ac:dyDescent="0.6">
      <c r="A13" s="13">
        <v>-1</v>
      </c>
      <c r="B13" s="14">
        <v>-2</v>
      </c>
      <c r="C13" s="14">
        <v>-3</v>
      </c>
      <c r="D13" s="14">
        <v>-4</v>
      </c>
      <c r="E13" s="14">
        <v>-5</v>
      </c>
      <c r="F13" s="14">
        <v>-6</v>
      </c>
      <c r="G13" s="14">
        <v>-7</v>
      </c>
      <c r="H13" s="57"/>
      <c r="I13" s="58"/>
      <c r="J13" s="14">
        <v>-9</v>
      </c>
      <c r="K13" s="14">
        <v>-10</v>
      </c>
      <c r="L13" s="14">
        <v>-11</v>
      </c>
      <c r="M13" s="14">
        <v>-12</v>
      </c>
      <c r="N13" s="14">
        <v>-13</v>
      </c>
      <c r="O13" s="14">
        <v>-14</v>
      </c>
      <c r="P13" s="14">
        <v>-15</v>
      </c>
      <c r="Q13" s="14">
        <v>-16</v>
      </c>
      <c r="R13" s="14">
        <v>-17</v>
      </c>
    </row>
    <row r="14" spans="1:18" s="7" customFormat="1" ht="78.599999999999994" thickBot="1" x14ac:dyDescent="0.6">
      <c r="A14" s="20">
        <v>1</v>
      </c>
      <c r="B14" s="21" t="s">
        <v>54</v>
      </c>
      <c r="C14" s="22" t="s">
        <v>9</v>
      </c>
      <c r="D14" s="21" t="s">
        <v>55</v>
      </c>
      <c r="E14" s="15" t="s">
        <v>16</v>
      </c>
      <c r="F14" s="23" t="s">
        <v>56</v>
      </c>
      <c r="G14" s="15" t="s">
        <v>11</v>
      </c>
      <c r="H14" s="46" t="s">
        <v>12</v>
      </c>
      <c r="I14" s="47"/>
      <c r="J14" s="23" t="s">
        <v>116</v>
      </c>
      <c r="K14" s="15">
        <v>2</v>
      </c>
      <c r="L14" s="15" t="s">
        <v>16</v>
      </c>
      <c r="M14" s="15" t="s">
        <v>16</v>
      </c>
      <c r="N14" s="23" t="s">
        <v>14</v>
      </c>
      <c r="O14" s="15">
        <v>0</v>
      </c>
      <c r="P14" s="15" t="s">
        <v>21</v>
      </c>
      <c r="Q14" s="15" t="s">
        <v>24</v>
      </c>
      <c r="R14" s="15">
        <v>1</v>
      </c>
    </row>
  </sheetData>
  <sheetProtection formatCells="0" formatColumns="0" formatRows="0" insertColumns="0" insertRows="0" insertHyperlinks="0" deleteColumns="0" deleteRows="0" sort="0" autoFilter="0" pivotTables="0"/>
  <mergeCells count="38">
    <mergeCell ref="A1:R1"/>
    <mergeCell ref="A6:B6"/>
    <mergeCell ref="C6:E7"/>
    <mergeCell ref="F6:H6"/>
    <mergeCell ref="I6:K6"/>
    <mergeCell ref="A3:R3"/>
    <mergeCell ref="A4:B4"/>
    <mergeCell ref="C4:E5"/>
    <mergeCell ref="F4:H4"/>
    <mergeCell ref="I4:K4"/>
    <mergeCell ref="L4:R4"/>
    <mergeCell ref="A5:B5"/>
    <mergeCell ref="F5:H5"/>
    <mergeCell ref="I5:K5"/>
    <mergeCell ref="L5:R5"/>
    <mergeCell ref="L6:R6"/>
    <mergeCell ref="A7:B7"/>
    <mergeCell ref="F7:H7"/>
    <mergeCell ref="I7:K7"/>
    <mergeCell ref="L7:R7"/>
    <mergeCell ref="A8:R8"/>
    <mergeCell ref="A9:A12"/>
    <mergeCell ref="B9:B12"/>
    <mergeCell ref="C9:C12"/>
    <mergeCell ref="D9:D12"/>
    <mergeCell ref="E9:E12"/>
    <mergeCell ref="F9:F12"/>
    <mergeCell ref="G9:G12"/>
    <mergeCell ref="H9:I12"/>
    <mergeCell ref="J9:J12"/>
    <mergeCell ref="N9:P10"/>
    <mergeCell ref="H14:I14"/>
    <mergeCell ref="L9:M10"/>
    <mergeCell ref="Q9:Q12"/>
    <mergeCell ref="R9:R10"/>
    <mergeCell ref="L11:M11"/>
    <mergeCell ref="N11:P11"/>
    <mergeCell ref="H13:I13"/>
  </mergeCells>
  <printOptions horizontalCentered="1"/>
  <pageMargins left="0.70866141732283472" right="0.70866141732283472"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Standar Data</vt:lpstr>
      <vt:lpstr>Metadata</vt:lpstr>
      <vt:lpstr>Metadata!Print_Area</vt:lpstr>
      <vt:lpstr>'Standar Data'!Print_Area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ardy sahputra</dc:creator>
  <cp:keywords/>
  <dc:description/>
  <cp:lastModifiedBy>Rina Irania Aminarsih</cp:lastModifiedBy>
  <cp:lastPrinted>2024-04-03T04:54:59Z</cp:lastPrinted>
  <dcterms:created xsi:type="dcterms:W3CDTF">2021-08-27T13:53:57Z</dcterms:created>
  <dcterms:modified xsi:type="dcterms:W3CDTF">2024-04-03T06:30:48Z</dcterms:modified>
  <cp:category/>
</cp:coreProperties>
</file>