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D:\data upload portal\2023\HI\"/>
    </mc:Choice>
  </mc:AlternateContent>
  <xr:revisionPtr revIDLastSave="0" documentId="13_ncr:1_{C89C24A7-08AF-4B54-BDCD-1A1437C29200}" xr6:coauthVersionLast="47" xr6:coauthVersionMax="47" xr10:uidLastSave="{00000000-0000-0000-0000-000000000000}"/>
  <bookViews>
    <workbookView xWindow="-110" yWindow="-110" windowWidth="19420" windowHeight="10540" xr2:uid="{00000000-000D-0000-FFFF-FFFF00000000}"/>
  </bookViews>
  <sheets>
    <sheet name="provinsi-skala perusahaan" sheetId="4" r:id="rId1"/>
    <sheet name="provinsi-lapus" sheetId="5" r:id="rId2"/>
    <sheet name="standar data" sheetId="2" r:id="rId3"/>
    <sheet name="metadata"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0" i="5" l="1"/>
  <c r="D40" i="5"/>
  <c r="E40" i="5"/>
  <c r="F40" i="5"/>
  <c r="G40" i="5"/>
  <c r="H40" i="5"/>
  <c r="I40" i="5"/>
  <c r="J40" i="5"/>
  <c r="K40" i="5"/>
  <c r="L40" i="5"/>
  <c r="M40" i="5"/>
  <c r="N40" i="5"/>
  <c r="O40" i="5"/>
  <c r="P40" i="5"/>
  <c r="Q40" i="5"/>
  <c r="R40" i="5"/>
  <c r="S40" i="5"/>
  <c r="T40" i="5"/>
  <c r="B40" i="5"/>
  <c r="T6" i="5"/>
  <c r="T7" i="5"/>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5" i="5"/>
  <c r="G40" i="4"/>
  <c r="C40" i="4"/>
  <c r="D40" i="4"/>
  <c r="E40" i="4"/>
  <c r="F40" i="4"/>
  <c r="B40"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5" i="4"/>
</calcChain>
</file>

<file path=xl/sharedStrings.xml><?xml version="1.0" encoding="utf-8"?>
<sst xmlns="http://schemas.openxmlformats.org/spreadsheetml/2006/main" count="248" uniqueCount="157">
  <si>
    <t>Provinsi</t>
  </si>
  <si>
    <t>Jumlah</t>
  </si>
  <si>
    <t>Aceh</t>
  </si>
  <si>
    <t>Sumatera Utara</t>
  </si>
  <si>
    <t>Sumatera Barat</t>
  </si>
  <si>
    <t>Riau</t>
  </si>
  <si>
    <t>Jambi</t>
  </si>
  <si>
    <t>Sumatera Selatan</t>
  </si>
  <si>
    <t>Bengkulu</t>
  </si>
  <si>
    <t>Lampung</t>
  </si>
  <si>
    <t>Bangka Belitung</t>
  </si>
  <si>
    <t>Kepulauan Riau</t>
  </si>
  <si>
    <t>DKI Jakarta</t>
  </si>
  <si>
    <t>Jawa Barat</t>
  </si>
  <si>
    <t>Jawa Tengah</t>
  </si>
  <si>
    <t>DI. Yogyakarta</t>
  </si>
  <si>
    <t>Jawa Timur</t>
  </si>
  <si>
    <t>Banten</t>
  </si>
  <si>
    <t>Bali</t>
  </si>
  <si>
    <t>Nusa Tenggara Barat</t>
  </si>
  <si>
    <t>Nusa Tenggara Timur</t>
  </si>
  <si>
    <t>Kalimantan Barat</t>
  </si>
  <si>
    <t>Kalimantan Tengah</t>
  </si>
  <si>
    <t>Kalimantan Selatan</t>
  </si>
  <si>
    <t>Kalimantan Timur</t>
  </si>
  <si>
    <t>Kalimantan Utara</t>
  </si>
  <si>
    <t>Sulawesi Utara</t>
  </si>
  <si>
    <t>Sulawesi Tengah</t>
  </si>
  <si>
    <t>Sulawesi Selatan</t>
  </si>
  <si>
    <t>Sulawesi Tenggara</t>
  </si>
  <si>
    <t>Gorontalo</t>
  </si>
  <si>
    <t>Sulawesi Barat</t>
  </si>
  <si>
    <t>Maluku</t>
  </si>
  <si>
    <t>Maluku Utara</t>
  </si>
  <si>
    <t>Papua Barat</t>
  </si>
  <si>
    <t>Papua</t>
  </si>
  <si>
    <t>Tidak Teridentifikasi</t>
  </si>
  <si>
    <t xml:space="preserve">STANDAR DATA KETENAGAKERJAAN </t>
  </si>
  <si>
    <t>No</t>
  </si>
  <si>
    <t xml:space="preserve">Nama Data </t>
  </si>
  <si>
    <t>Konsep</t>
  </si>
  <si>
    <t>Definisi</t>
  </si>
  <si>
    <t>Klasifikasi</t>
  </si>
  <si>
    <t xml:space="preserve">Ukuran </t>
  </si>
  <si>
    <t>Satuan</t>
  </si>
  <si>
    <t>Dasar Rujukan</t>
  </si>
  <si>
    <t>Perusahaan</t>
  </si>
  <si>
    <t>1. Undang-Undang No. 13 tahun 2003 tentang ketenagakerjaan 
2. Permenaker No. 1 Tahun 2017 tentang Struktur dan Skala Upah 
3. Permenaker No 11 tahun 2021 tentang Indikator Kinerja Utama Kementerian Ketenagakerjaan Tahun 2020-2024</t>
  </si>
  <si>
    <t>Keterangan Kegiatan Statistik</t>
  </si>
  <si>
    <t>Nama Kegiatan</t>
  </si>
  <si>
    <t>Peningkatan Pembinaan Hubungan Kerja dan Penerapan Pengupahan</t>
  </si>
  <si>
    <t xml:space="preserve">Instansi : </t>
  </si>
  <si>
    <t>Kemnaker RI</t>
  </si>
  <si>
    <t>Penyelenggara</t>
  </si>
  <si>
    <t xml:space="preserve">Unit Kerja Eselon I : </t>
  </si>
  <si>
    <t>DIREKTORAT JENDERAL PEMBINAAN HUBUNGAN INDUSTRIAL DAN JAMINAN SOSIAL TENAGA KERJA</t>
  </si>
  <si>
    <t>Kode Kegiatan</t>
  </si>
  <si>
    <t>-</t>
  </si>
  <si>
    <t>Unit Kerja Eselon II :</t>
  </si>
  <si>
    <t>Direktorat Hubungan Kerja dan Pengupahan</t>
  </si>
  <si>
    <t>(diisi oleh petugas)</t>
  </si>
  <si>
    <t xml:space="preserve">Unit Kerja Eselon III :  </t>
  </si>
  <si>
    <t>Koordinator ....</t>
  </si>
  <si>
    <t>No.</t>
  </si>
  <si>
    <t>Nama Indikator</t>
  </si>
  <si>
    <r>
      <t>Interpretasi</t>
    </r>
    <r>
      <rPr>
        <sz val="6.5"/>
        <color rgb="FF000000"/>
        <rFont val="Arial"/>
        <family val="2"/>
      </rPr>
      <t> </t>
    </r>
  </si>
  <si>
    <r>
      <t>Metode/Rumus Penghitungan</t>
    </r>
    <r>
      <rPr>
        <sz val="6.5"/>
        <color rgb="FF000000"/>
        <rFont val="Arial"/>
        <family val="2"/>
      </rPr>
      <t>    </t>
    </r>
  </si>
  <si>
    <t>Ukuran</t>
  </si>
  <si>
    <r>
      <t>Satuan</t>
    </r>
    <r>
      <rPr>
        <sz val="6.5"/>
        <color rgb="FF000000"/>
        <rFont val="Arial"/>
        <family val="2"/>
      </rPr>
      <t> </t>
    </r>
  </si>
  <si>
    <t>Klasifikasi Penyajian</t>
  </si>
  <si>
    <t>Apakah Kolom (2) Indikator Komposit?</t>
  </si>
  <si>
    <t>Jika Kolom (10) berkode 1</t>
  </si>
  <si>
    <t>Jika Kolom (10) berkode 2</t>
  </si>
  <si>
    <t>Level Estimasi</t>
  </si>
  <si>
    <t>Apakah Kolom (2) Dapat Diakses Umum?</t>
  </si>
  <si>
    <t>Ya -1</t>
  </si>
  <si>
    <t>Tidak -2</t>
  </si>
  <si>
    <t>Indikator Pembangun</t>
  </si>
  <si>
    <t>Variabel Pembangun</t>
  </si>
  <si>
    <t>Publikasi Ketersediaan</t>
  </si>
  <si>
    <t>Nama</t>
  </si>
  <si>
    <r>
      <t>Kegiatan Penghasil</t>
    </r>
    <r>
      <rPr>
        <sz val="6.5"/>
        <color rgb="FF000000"/>
        <rFont val="Arial"/>
        <family val="2"/>
      </rPr>
      <t> </t>
    </r>
  </si>
  <si>
    <r>
      <t xml:space="preserve">Kode Keg. </t>
    </r>
    <r>
      <rPr>
        <sz val="6.5"/>
        <color rgb="FF000000"/>
        <rFont val="Arial"/>
        <family val="2"/>
      </rPr>
      <t>(diisi petugas)</t>
    </r>
  </si>
  <si>
    <r>
      <t>Nama</t>
    </r>
    <r>
      <rPr>
        <sz val="6.5"/>
        <color rgb="FF000000"/>
        <rFont val="Arial"/>
        <family val="2"/>
      </rPr>
      <t> </t>
    </r>
  </si>
  <si>
    <t>Struktur dan Skala Upah adalah Susunan Tingkat Upah dari yang terendah sampai dengan yang tertinggi atau dari yang tertinggi sampai dengan yang terendah yang memuat nilai kisaran upah dari yang terkecil maupun yang terendah dalam setiap golongan jabatan</t>
  </si>
  <si>
    <t>...</t>
  </si>
  <si>
    <t>NIB</t>
  </si>
  <si>
    <t>Nasional</t>
  </si>
  <si>
    <t>Data Perusahaan yang Memiliki Struktur Skala Upah</t>
  </si>
  <si>
    <t>Metadata Statistik Indikator Data Perusahaan yang Memiliki Struktur Skala Upah</t>
  </si>
  <si>
    <t>Perusahaan adalah:
a. setiap bentuk usaha yang berbadan hukum atau tidak, milik orang perseorangan, milik persekutuan, atau milik badan hukum, baik milik swasta maupun milik negara yang mempekerjakan pekerja/buruh dengan membayar upah atau imbalan dalam bentuk lain;
b. usaha-usaha sosial dan usaha-usaha lain yang mempunyai pengurus dan mempekerjakan orang lain dengan membayar upah atau imbalan dalam bentuk lain.
Struktur dan Skala Upah adalah Susunan Tingkat Upah dari yang terendah sampai dengan yang tertinggi atau dari yang tertinggi sampai dengan yang terendah yang memuat nilai kisaran upah dari yang terkecil maupun yang terendah dalam setiap golongan jabatan
Perusahaan yang Menerapkan Struktur Skala Upah adalah perusahaan yang telah terdaftar dan melaporkan nya pada WLKP dalam Sistem Informasi dan Aplikasi Pelayanan Ketenagakerjaan</t>
  </si>
  <si>
    <t>Jumlah  Perusahaan yang Memiliki Struktur Skala Upah yang terdaftar pada WLKP dalam Sistem Informasi dan Aplikasi Pelayanan Ketenagakerjaan.</t>
  </si>
  <si>
    <t>Jumlah Perusahaan yang Melaporkan Struktur Skala Upah di WLKP Online Menurut Provinsi</t>
  </si>
  <si>
    <t>a. WLKP merupakan Wajib Lapor Ketenagakerjaan di Perusahaan Menurut Undang-Undang Nomor 7 Tahun 1981</t>
  </si>
  <si>
    <t>b. Perusahaan yang dihitung merupakan perusahaan terdaftar di WLKP</t>
  </si>
  <si>
    <t>Perusahaan
Struktur dan Skala Upah
Perusahaan yang melaporkan penerapan struktur skala upah pada WLKP Online</t>
  </si>
  <si>
    <t>Jumlah Perusahaan yang Melaporkan Struktur Skala Upah di WLKP Online</t>
  </si>
  <si>
    <t xml:space="preserve">
Banyaknya perusahaan terdaftar  yang melaporkan penerapan struktur skala upah pada WLKP Online</t>
  </si>
  <si>
    <t>Mikro</t>
  </si>
  <si>
    <t>Kecil</t>
  </si>
  <si>
    <t>Menengah</t>
  </si>
  <si>
    <t>Besar</t>
  </si>
  <si>
    <t>Sumber : Kemnaker RI</t>
  </si>
  <si>
    <t>Ket:</t>
  </si>
  <si>
    <t>Skala Perusahaan</t>
  </si>
  <si>
    <t>Perhitungan jumlah Tenaga Kerja di perusahaan terdaftar WLKP menggunakan 2 metode perhitungan sebagai berikut:</t>
  </si>
  <si>
    <r>
      <t xml:space="preserve">- Apabila perusahaan </t>
    </r>
    <r>
      <rPr>
        <b/>
        <sz val="9"/>
        <rFont val="Calibri"/>
        <family val="2"/>
        <scheme val="minor"/>
      </rPr>
      <t>sudah melaporkan data detil tenaga kerja di WLKP</t>
    </r>
    <r>
      <rPr>
        <sz val="9"/>
        <rFont val="Calibri"/>
        <family val="2"/>
        <scheme val="minor"/>
      </rPr>
      <t xml:space="preserve">, maka jumlah TK dihitung </t>
    </r>
    <r>
      <rPr>
        <b/>
        <sz val="9"/>
        <rFont val="Calibri"/>
        <family val="2"/>
        <scheme val="minor"/>
      </rPr>
      <t>berdasarkan jumlah TK yang sudah dilaporkan</t>
    </r>
    <r>
      <rPr>
        <sz val="9"/>
        <rFont val="Calibri"/>
        <family val="2"/>
        <scheme val="minor"/>
      </rPr>
      <t>;</t>
    </r>
  </si>
  <si>
    <r>
      <t xml:space="preserve">- Apabila perusahaan </t>
    </r>
    <r>
      <rPr>
        <b/>
        <sz val="9"/>
        <rFont val="Calibri"/>
        <family val="2"/>
        <scheme val="minor"/>
      </rPr>
      <t>belum melaporkan data detil tenaga kerja di WLKP dan data perusahaan tersebut berasal dari OSS-BKPM</t>
    </r>
    <r>
      <rPr>
        <sz val="9"/>
        <rFont val="Calibri"/>
        <family val="2"/>
        <scheme val="minor"/>
      </rPr>
      <t xml:space="preserve">, maka jumlah TK dihitung </t>
    </r>
    <r>
      <rPr>
        <b/>
        <sz val="9"/>
        <rFont val="Calibri"/>
        <family val="2"/>
        <scheme val="minor"/>
      </rPr>
      <t>berdasarkan nilai agregasi TK &amp; TKA yang terdapat pada aplikasi OSS-BKPM</t>
    </r>
    <r>
      <rPr>
        <sz val="9"/>
        <rFont val="Calibri"/>
        <family val="2"/>
        <scheme val="minor"/>
      </rPr>
      <t>.</t>
    </r>
  </si>
  <si>
    <t>Pengklasifikasian Wilayah di perusahaan terdaftar WLKP menggunakan 2 metode pengklasifikasian sebagai berikut:</t>
  </si>
  <si>
    <r>
      <t xml:space="preserve">- Apabila perusahaan </t>
    </r>
    <r>
      <rPr>
        <b/>
        <sz val="9"/>
        <rFont val="Calibri"/>
        <family val="2"/>
        <scheme val="minor"/>
      </rPr>
      <t>sudah melaporkan data wilayah operasional di WLKP (kode pos, kelurahan, kecamatan, kab/kota, provinsi)</t>
    </r>
    <r>
      <rPr>
        <sz val="9"/>
        <rFont val="Calibri"/>
        <family val="2"/>
        <scheme val="minor"/>
      </rPr>
      <t xml:space="preserve">, maka pengklasifikasian wilayah </t>
    </r>
    <r>
      <rPr>
        <b/>
        <sz val="9"/>
        <rFont val="Calibri"/>
        <family val="2"/>
        <scheme val="minor"/>
      </rPr>
      <t>berdasarkan informasi wilayah operasional yang sudah dilaporkan</t>
    </r>
    <r>
      <rPr>
        <sz val="9"/>
        <rFont val="Calibri"/>
        <family val="2"/>
        <scheme val="minor"/>
      </rPr>
      <t>;</t>
    </r>
  </si>
  <si>
    <r>
      <t xml:space="preserve">- Apabila perusahaan </t>
    </r>
    <r>
      <rPr>
        <b/>
        <sz val="9"/>
        <rFont val="Calibri"/>
        <family val="2"/>
        <scheme val="minor"/>
      </rPr>
      <t>belum melaporkan data wilayah operasional di WLKP (kode pos, kelurahan, kecamatan, kab/kota, provinsi) dan data perusahaan tersebut berasal dari OSS-BKPM</t>
    </r>
    <r>
      <rPr>
        <sz val="9"/>
        <rFont val="Calibri"/>
        <family val="2"/>
        <scheme val="minor"/>
      </rPr>
      <t xml:space="preserve">, maka pengklasifikasian wilayah </t>
    </r>
    <r>
      <rPr>
        <b/>
        <sz val="9"/>
        <rFont val="Calibri"/>
        <family val="2"/>
        <scheme val="minor"/>
      </rPr>
      <t>berdasarkan informasi wilayah operasional yang terdapat pada aplikasi OSS-BKPM.</t>
    </r>
  </si>
  <si>
    <t>Kriteria</t>
  </si>
  <si>
    <t>Memiliki 1-4 Tenaga Kerja</t>
  </si>
  <si>
    <t>Memiliki 5-19 Tenaga Kerja</t>
  </si>
  <si>
    <t>Memiliki 20-99Tenaga Kerja</t>
  </si>
  <si>
    <t>Memiliki &gt;= 100 Tenaga Kerja</t>
  </si>
  <si>
    <t>Belum atau Tidak Melaporkan Informasi Tenaga Kerja</t>
  </si>
  <si>
    <t>Belum atau Tidak Melaporkan Informasi Wilayah</t>
  </si>
  <si>
    <t>A</t>
  </si>
  <si>
    <t>B</t>
  </si>
  <si>
    <t>C</t>
  </si>
  <si>
    <t>D</t>
  </si>
  <si>
    <t>E</t>
  </si>
  <si>
    <t>F</t>
  </si>
  <si>
    <t>G</t>
  </si>
  <si>
    <t>H</t>
  </si>
  <si>
    <t>I</t>
  </si>
  <si>
    <t>J</t>
  </si>
  <si>
    <t>K</t>
  </si>
  <si>
    <t>L</t>
  </si>
  <si>
    <t>M,N</t>
  </si>
  <si>
    <t>O</t>
  </si>
  <si>
    <t>P</t>
  </si>
  <si>
    <t>Q</t>
  </si>
  <si>
    <t>R,S,T,U</t>
  </si>
  <si>
    <t>Kategori</t>
  </si>
  <si>
    <t>Lapangan Usaha</t>
  </si>
  <si>
    <t>Pertanian, Kehutanan dan Perikanan</t>
  </si>
  <si>
    <t>Pertambangan dan Penggalian</t>
  </si>
  <si>
    <t>Industri Pengolahan</t>
  </si>
  <si>
    <t>Pengadaan Listrik dan Gas</t>
  </si>
  <si>
    <t>Pengadaan Air, Pengelolaan Sampah, Limbah, dan Daur Ulang</t>
  </si>
  <si>
    <t>Konstruksi</t>
  </si>
  <si>
    <t>Perdagangan Besar dan Eceran; Reparasi dan Perawatan Mobil dan Sepeda Motor</t>
  </si>
  <si>
    <t>Transportasi dan Pergudangan</t>
  </si>
  <si>
    <t>Penyediaan Akomodasi dan Makan Minum</t>
  </si>
  <si>
    <t>Informasi dan Komunikasi</t>
  </si>
  <si>
    <t>Jasa Keuangan dan Asuransi</t>
  </si>
  <si>
    <t>Real Estat</t>
  </si>
  <si>
    <t>Jasa Perusahaan</t>
  </si>
  <si>
    <t>Administrasi Pemerintahan, Pertahanan dan Jaminan Sosial Wajib</t>
  </si>
  <si>
    <t>Jasa Pendidikan</t>
  </si>
  <si>
    <t>Jasa Kesehatan dan Kegiatan Sosial</t>
  </si>
  <si>
    <t>Jasa Lainnya</t>
  </si>
  <si>
    <t>Belum atau Tidak Melaporkan Informasi Lapangan Usaha</t>
  </si>
  <si>
    <t>Provinsi, Skala Perusahaan, Lapangan Usaha</t>
  </si>
  <si>
    <t>s.d Desember 2023 (Triwulan 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</si>
</sst>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_(* #,##0_);_(* \(#,##0\);_(* &quot;-&quot;_);_(@_)"/>
  </numFmts>
  <fonts count="21" x14ac:knownFonts="1">
    <font>
      <sz val="10"/>
      <name val="Arial"/>
      <family val="2"/>
    </font>
    <font>
      <sz val="11"/>
      <color theme="1"/>
      <name val="Calibri"/>
      <family val="2"/>
      <scheme val="minor"/>
    </font>
    <font>
      <sz val="10"/>
      <name val="Arial"/>
      <family val="2"/>
    </font>
    <font>
      <b/>
      <sz val="12"/>
      <name val="Arial"/>
      <family val="2"/>
    </font>
    <font>
      <sz val="12"/>
      <name val="Arial"/>
      <family val="2"/>
    </font>
    <font>
      <b/>
      <sz val="12"/>
      <color indexed="8"/>
      <name val="Arial"/>
      <family val="2"/>
    </font>
    <font>
      <sz val="12"/>
      <color indexed="8"/>
      <name val="Arial"/>
      <family val="2"/>
    </font>
    <font>
      <b/>
      <sz val="11"/>
      <color rgb="FF000000"/>
      <name val="Calibri"/>
      <family val="2"/>
    </font>
    <font>
      <b/>
      <sz val="6.5"/>
      <color rgb="FF000000"/>
      <name val="Arial"/>
      <family val="2"/>
    </font>
    <font>
      <sz val="6.5"/>
      <color rgb="FF000000"/>
      <name val="Calibri"/>
      <family val="2"/>
    </font>
    <font>
      <sz val="6.5"/>
      <color rgb="FF000000"/>
      <name val="Arial"/>
      <family val="2"/>
    </font>
    <font>
      <sz val="6.5"/>
      <color rgb="FF000000"/>
      <name val="Times New Roman"/>
      <family val="1"/>
    </font>
    <font>
      <i/>
      <sz val="8"/>
      <color rgb="FF000000"/>
      <name val="Arial"/>
      <family val="2"/>
    </font>
    <font>
      <sz val="7"/>
      <color rgb="FF000000"/>
      <name val="Arial"/>
      <family val="2"/>
    </font>
    <font>
      <b/>
      <sz val="7"/>
      <color rgb="FF000000"/>
      <name val="Arial"/>
      <family val="2"/>
    </font>
    <font>
      <sz val="9"/>
      <name val="Calibri"/>
      <family val="2"/>
      <scheme val="minor"/>
    </font>
    <font>
      <sz val="11"/>
      <name val="Calibri"/>
      <family val="2"/>
    </font>
    <font>
      <b/>
      <sz val="10"/>
      <name val="Arial"/>
      <family val="2"/>
    </font>
    <font>
      <b/>
      <sz val="9"/>
      <color theme="1"/>
      <name val="Calibri"/>
      <family val="2"/>
      <scheme val="minor"/>
    </font>
    <font>
      <sz val="9"/>
      <color theme="1"/>
      <name val="Calibri"/>
      <family val="2"/>
      <scheme val="minor"/>
    </font>
    <font>
      <b/>
      <sz val="9"/>
      <name val="Calibri"/>
      <family val="2"/>
      <scheme val="minor"/>
    </font>
  </fonts>
  <fills count="5">
    <fill>
      <patternFill patternType="none"/>
    </fill>
    <fill>
      <patternFill patternType="gray125"/>
    </fill>
    <fill>
      <patternFill patternType="solid">
        <fgColor rgb="FFD9D9D9"/>
        <bgColor rgb="FFFFFFFF"/>
      </patternFill>
    </fill>
    <fill>
      <patternFill patternType="solid">
        <fgColor rgb="FFF2F2F2"/>
        <bgColor rgb="FFFFFFFF"/>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s>
  <cellStyleXfs count="5">
    <xf numFmtId="0" fontId="0" fillId="0" borderId="0"/>
    <xf numFmtId="164" fontId="2" fillId="0" borderId="0" applyFont="0" applyFill="0" applyBorder="0" applyAlignment="0" applyProtection="0"/>
    <xf numFmtId="41" fontId="2" fillId="0" borderId="0" applyFont="0" applyFill="0" applyBorder="0" applyAlignment="0" applyProtection="0"/>
    <xf numFmtId="0" fontId="16" fillId="0" borderId="0"/>
    <xf numFmtId="0" fontId="1" fillId="0" borderId="0"/>
  </cellStyleXfs>
  <cellXfs count="106">
    <xf numFmtId="0" fontId="0" fillId="0" borderId="0" xfId="0"/>
    <xf numFmtId="0" fontId="4" fillId="0" borderId="0" xfId="0" applyFont="1"/>
    <xf numFmtId="0" fontId="7" fillId="0" borderId="0" xfId="0" applyFont="1" applyAlignment="1">
      <alignment wrapText="1"/>
    </xf>
    <xf numFmtId="0" fontId="7" fillId="0" borderId="0" xfId="0" applyFont="1" applyAlignment="1">
      <alignment vertical="center" wrapText="1"/>
    </xf>
    <xf numFmtId="0" fontId="0" fillId="0" borderId="0" xfId="0" applyAlignment="1">
      <alignmen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2" borderId="0" xfId="0" applyFont="1" applyFill="1" applyAlignment="1">
      <alignment horizontal="center" vertical="center" wrapText="1"/>
    </xf>
    <xf numFmtId="0" fontId="8" fillId="2" borderId="18" xfId="0" applyFont="1" applyFill="1" applyBorder="1" applyAlignment="1">
      <alignment horizontal="center" vertical="center" wrapText="1"/>
    </xf>
    <xf numFmtId="0" fontId="0" fillId="2" borderId="15" xfId="0" applyFill="1" applyBorder="1" applyAlignment="1">
      <alignment vertical="center" wrapText="1"/>
    </xf>
    <xf numFmtId="0" fontId="8" fillId="2" borderId="15"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0" borderId="10" xfId="0" applyFont="1" applyBorder="1" applyAlignment="1">
      <alignment horizontal="center" vertical="top" wrapText="1"/>
    </xf>
    <xf numFmtId="0" fontId="7" fillId="0" borderId="5" xfId="0" applyFont="1" applyBorder="1" applyAlignment="1">
      <alignment horizontal="center" vertical="top" wrapText="1"/>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0" fontId="4" fillId="0" borderId="0" xfId="0" applyFont="1" applyAlignment="1">
      <alignment vertical="top"/>
    </xf>
    <xf numFmtId="0" fontId="10" fillId="0" borderId="24" xfId="0" applyFont="1" applyBorder="1" applyAlignment="1">
      <alignment horizontal="center" vertical="top" wrapText="1"/>
    </xf>
    <xf numFmtId="0" fontId="13" fillId="0" borderId="10" xfId="0" applyFont="1" applyBorder="1" applyAlignment="1">
      <alignment horizontal="left" vertical="top" wrapText="1"/>
    </xf>
    <xf numFmtId="0" fontId="14" fillId="0" borderId="10" xfId="0" applyFont="1" applyBorder="1" applyAlignment="1">
      <alignment horizontal="center" vertical="top" wrapText="1"/>
    </xf>
    <xf numFmtId="0" fontId="13" fillId="0" borderId="10" xfId="0" applyFont="1" applyBorder="1" applyAlignment="1">
      <alignment horizontal="center" vertical="top" wrapText="1"/>
    </xf>
    <xf numFmtId="0" fontId="15" fillId="0" borderId="0" xfId="0" applyFont="1"/>
    <xf numFmtId="41" fontId="4" fillId="0" borderId="1" xfId="2" applyFont="1" applyBorder="1"/>
    <xf numFmtId="41" fontId="6" fillId="0" borderId="1" xfId="2" applyFont="1" applyBorder="1" applyAlignment="1">
      <alignment horizontal="left" vertical="center" wrapText="1"/>
    </xf>
    <xf numFmtId="41" fontId="4" fillId="0" borderId="1" xfId="2" applyFont="1" applyFill="1" applyBorder="1" applyAlignment="1">
      <alignment horizontal="left"/>
    </xf>
    <xf numFmtId="0" fontId="3" fillId="0" borderId="1" xfId="3" applyFont="1" applyBorder="1" applyAlignment="1">
      <alignment horizontal="center" vertical="center"/>
    </xf>
    <xf numFmtId="41" fontId="3" fillId="0" borderId="1" xfId="2" applyFont="1" applyBorder="1" applyAlignment="1">
      <alignment horizontal="center"/>
    </xf>
    <xf numFmtId="0" fontId="17" fillId="0" borderId="0" xfId="0" applyFont="1" applyAlignment="1">
      <alignment horizontal="center"/>
    </xf>
    <xf numFmtId="41" fontId="5" fillId="0" borderId="1" xfId="2" applyFont="1" applyFill="1" applyBorder="1" applyAlignment="1">
      <alignment horizontal="left" vertical="center" wrapText="1"/>
    </xf>
    <xf numFmtId="41" fontId="3" fillId="0" borderId="1" xfId="2" applyFont="1" applyBorder="1"/>
    <xf numFmtId="0" fontId="17" fillId="0" borderId="0" xfId="0" applyFont="1"/>
    <xf numFmtId="0" fontId="0" fillId="0" borderId="0" xfId="0" applyAlignment="1">
      <alignment vertical="center"/>
    </xf>
    <xf numFmtId="0" fontId="18" fillId="4" borderId="1" xfId="0" applyFont="1" applyFill="1" applyBorder="1" applyAlignment="1">
      <alignment horizontal="center" vertical="center"/>
    </xf>
    <xf numFmtId="0" fontId="19" fillId="0" borderId="1" xfId="0" applyFont="1" applyBorder="1" applyAlignment="1">
      <alignment vertical="center"/>
    </xf>
    <xf numFmtId="0" fontId="15" fillId="0" borderId="1" xfId="0" applyFont="1" applyBorder="1" applyAlignment="1">
      <alignment vertical="center"/>
    </xf>
    <xf numFmtId="4" fontId="16" fillId="0" borderId="0" xfId="3" applyNumberFormat="1"/>
    <xf numFmtId="0" fontId="16" fillId="0" borderId="0" xfId="3"/>
    <xf numFmtId="0" fontId="18" fillId="4" borderId="0" xfId="0" applyFont="1" applyFill="1" applyAlignment="1">
      <alignment vertical="center"/>
    </xf>
    <xf numFmtId="0" fontId="15" fillId="0" borderId="0" xfId="0" quotePrefix="1" applyFont="1" applyAlignment="1">
      <alignment horizontal="left" vertical="center" indent="1"/>
    </xf>
    <xf numFmtId="41" fontId="0" fillId="0" borderId="0" xfId="2" applyFont="1"/>
    <xf numFmtId="41" fontId="15" fillId="0" borderId="1" xfId="2" applyFont="1" applyBorder="1" applyAlignment="1">
      <alignment horizontal="center" vertical="top"/>
    </xf>
    <xf numFmtId="0" fontId="15" fillId="0" borderId="1" xfId="4" applyFont="1" applyBorder="1" applyAlignment="1">
      <alignment horizontal="left" vertical="top" wrapText="1"/>
    </xf>
    <xf numFmtId="41" fontId="0" fillId="0" borderId="0" xfId="2" applyFont="1" applyBorder="1"/>
    <xf numFmtId="41" fontId="0" fillId="0" borderId="0" xfId="0" applyNumberFormat="1"/>
    <xf numFmtId="0" fontId="3" fillId="0" borderId="0" xfId="0" applyFont="1" applyAlignment="1">
      <alignment horizontal="center" vertical="center"/>
    </xf>
    <xf numFmtId="0" fontId="7" fillId="0" borderId="0" xfId="0" applyFont="1" applyAlignment="1">
      <alignment vertical="center"/>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0" borderId="8" xfId="0" applyFont="1" applyBorder="1" applyAlignment="1">
      <alignment horizontal="center" vertical="top" wrapText="1"/>
    </xf>
    <xf numFmtId="0" fontId="10" fillId="0" borderId="10" xfId="0" applyFont="1" applyBorder="1" applyAlignment="1">
      <alignment horizontal="center" vertical="top"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0" xfId="0" applyFont="1" applyFill="1" applyAlignment="1">
      <alignment horizontal="center" vertical="center" wrapText="1"/>
    </xf>
    <xf numFmtId="0" fontId="8" fillId="2" borderId="18"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8" fillId="2" borderId="23"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3" borderId="11" xfId="0" applyFont="1" applyFill="1" applyBorder="1" applyAlignment="1">
      <alignment vertical="center" wrapText="1"/>
    </xf>
    <xf numFmtId="0" fontId="8" fillId="3" borderId="12" xfId="0" applyFont="1" applyFill="1" applyBorder="1" applyAlignment="1">
      <alignment vertical="center" wrapText="1"/>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Border="1" applyAlignment="1">
      <alignment horizontal="center" vertical="center" wrapText="1"/>
    </xf>
    <xf numFmtId="0" fontId="9" fillId="3" borderId="17" xfId="0" applyFont="1" applyFill="1" applyBorder="1" applyAlignment="1">
      <alignment vertical="center" wrapText="1"/>
    </xf>
    <xf numFmtId="0" fontId="9" fillId="3" borderId="0" xfId="0" applyFont="1" applyFill="1" applyAlignment="1">
      <alignment vertical="center" wrapText="1"/>
    </xf>
    <xf numFmtId="0" fontId="9" fillId="3" borderId="18" xfId="0" applyFont="1" applyFill="1" applyBorder="1" applyAlignment="1">
      <alignmen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0" fillId="3" borderId="14" xfId="0" applyFont="1" applyFill="1" applyBorder="1" applyAlignment="1">
      <alignment vertical="center" wrapText="1"/>
    </xf>
    <xf numFmtId="0" fontId="10" fillId="3" borderId="15" xfId="0" applyFont="1" applyFill="1" applyBorder="1" applyAlignment="1">
      <alignment vertical="center" wrapText="1"/>
    </xf>
    <xf numFmtId="0" fontId="9" fillId="3" borderId="14" xfId="0" applyFont="1" applyFill="1" applyBorder="1" applyAlignment="1">
      <alignment vertical="center" wrapText="1"/>
    </xf>
    <xf numFmtId="0" fontId="9" fillId="3" borderId="16" xfId="0" applyFont="1" applyFill="1" applyBorder="1" applyAlignment="1">
      <alignment vertical="center" wrapText="1"/>
    </xf>
    <xf numFmtId="0" fontId="9" fillId="3" borderId="15" xfId="0" applyFont="1" applyFill="1" applyBorder="1" applyAlignment="1">
      <alignmen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7" fillId="0" borderId="0" xfId="0" applyFont="1" applyAlignment="1">
      <alignment horizontal="center" vertical="top"/>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3" borderId="13" xfId="0" applyFont="1" applyFill="1" applyBorder="1" applyAlignment="1">
      <alignment vertical="center" wrapText="1"/>
    </xf>
    <xf numFmtId="0" fontId="8" fillId="3" borderId="17"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8" xfId="0" applyFont="1" applyFill="1" applyBorder="1" applyAlignment="1">
      <alignment horizontal="center" vertical="center" wrapText="1"/>
    </xf>
    <xf numFmtId="2" fontId="0" fillId="0" borderId="0" xfId="0" applyNumberFormat="1"/>
  </cellXfs>
  <cellStyles count="5">
    <cellStyle name="Comma [0]" xfId="2" builtinId="6"/>
    <cellStyle name="Comma [0] 2 2" xfId="1" xr:uid="{00000000-0005-0000-0000-000000000000}"/>
    <cellStyle name="Normal" xfId="0" builtinId="0"/>
    <cellStyle name="Normal 2" xfId="3" xr:uid="{3992D21B-5EE8-4DD7-A1D2-62603CBBD956}"/>
    <cellStyle name="style1643171802234" xfId="4" xr:uid="{921AA25B-BDE5-4E0A-A854-46AB80993E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D8AC7-26B5-4488-ACCA-0DB7C131E55F}">
  <dimension ref="A1:G62"/>
  <sheetViews>
    <sheetView tabSelected="1" topLeftCell="A18" zoomScale="70" zoomScaleNormal="70" workbookViewId="0">
      <selection activeCell="G42" sqref="G42"/>
    </sheetView>
  </sheetViews>
  <sheetFormatPr defaultRowHeight="12.5" x14ac:dyDescent="0.25"/>
  <cols>
    <col min="1" max="1" width="31.1796875" bestFit="1" customWidth="1"/>
    <col min="2" max="2" width="40.1796875" bestFit="1" customWidth="1"/>
    <col min="3" max="3" width="9.1796875" bestFit="1" customWidth="1"/>
    <col min="4" max="4" width="11.90625" bestFit="1" customWidth="1"/>
    <col min="5" max="5" width="9.1796875" bestFit="1" customWidth="1"/>
    <col min="6" max="6" width="22.453125" bestFit="1" customWidth="1"/>
    <col min="7" max="7" width="9.1796875" bestFit="1" customWidth="1"/>
  </cols>
  <sheetData>
    <row r="1" spans="1:7" ht="15.5" x14ac:dyDescent="0.25">
      <c r="A1" s="47" t="s">
        <v>92</v>
      </c>
      <c r="B1" s="47"/>
      <c r="C1" s="47"/>
      <c r="D1" s="47"/>
      <c r="E1" s="47"/>
      <c r="F1" s="47"/>
      <c r="G1" s="47"/>
    </row>
    <row r="2" spans="1:7" ht="15.5" x14ac:dyDescent="0.25">
      <c r="A2" s="47" t="s">
        <v>156</v>
      </c>
      <c r="B2" s="47"/>
      <c r="C2" s="47"/>
      <c r="D2" s="47"/>
      <c r="E2" s="47"/>
      <c r="F2" s="47"/>
      <c r="G2" s="47"/>
    </row>
    <row r="4" spans="1:7" s="30" customFormat="1" ht="15.5" x14ac:dyDescent="0.35">
      <c r="A4" s="29" t="s">
        <v>0</v>
      </c>
      <c r="B4" s="28" t="s">
        <v>98</v>
      </c>
      <c r="C4" s="28" t="s">
        <v>99</v>
      </c>
      <c r="D4" s="28" t="s">
        <v>100</v>
      </c>
      <c r="E4" s="28" t="s">
        <v>101</v>
      </c>
      <c r="F4" s="28" t="s">
        <v>36</v>
      </c>
      <c r="G4" s="28" t="s">
        <v>1</v>
      </c>
    </row>
    <row r="5" spans="1:7" ht="15.5" x14ac:dyDescent="0.35">
      <c r="A5" s="26" t="s">
        <v>2</v>
      </c>
      <c r="B5" s="25">
        <v>55</v>
      </c>
      <c r="C5" s="25">
        <v>67</v>
      </c>
      <c r="D5" s="25">
        <v>81</v>
      </c>
      <c r="E5" s="25">
        <v>56</v>
      </c>
      <c r="F5" s="25">
        <v>1</v>
      </c>
      <c r="G5" s="25">
        <f>SUM(B5:F5)</f>
        <v>260</v>
      </c>
    </row>
    <row r="6" spans="1:7" ht="15.5" x14ac:dyDescent="0.35">
      <c r="A6" s="26" t="s">
        <v>3</v>
      </c>
      <c r="B6" s="25">
        <v>277</v>
      </c>
      <c r="C6" s="25">
        <v>479</v>
      </c>
      <c r="D6" s="25">
        <v>564</v>
      </c>
      <c r="E6" s="25">
        <v>377</v>
      </c>
      <c r="F6" s="25">
        <v>0</v>
      </c>
      <c r="G6" s="25">
        <f t="shared" ref="G6:G39" si="0">SUM(B6:F6)</f>
        <v>1697</v>
      </c>
    </row>
    <row r="7" spans="1:7" ht="15.5" x14ac:dyDescent="0.35">
      <c r="A7" s="26" t="s">
        <v>4</v>
      </c>
      <c r="B7" s="25">
        <v>81</v>
      </c>
      <c r="C7" s="25">
        <v>175</v>
      </c>
      <c r="D7" s="25">
        <v>171</v>
      </c>
      <c r="E7" s="25">
        <v>92</v>
      </c>
      <c r="F7" s="25">
        <v>0</v>
      </c>
      <c r="G7" s="25">
        <f t="shared" si="0"/>
        <v>519</v>
      </c>
    </row>
    <row r="8" spans="1:7" ht="15.5" x14ac:dyDescent="0.35">
      <c r="A8" s="26" t="s">
        <v>5</v>
      </c>
      <c r="B8" s="25">
        <v>563</v>
      </c>
      <c r="C8" s="25">
        <v>618</v>
      </c>
      <c r="D8" s="25">
        <v>599</v>
      </c>
      <c r="E8" s="25">
        <v>320</v>
      </c>
      <c r="F8" s="25">
        <v>4</v>
      </c>
      <c r="G8" s="25">
        <f t="shared" si="0"/>
        <v>2104</v>
      </c>
    </row>
    <row r="9" spans="1:7" ht="15.5" x14ac:dyDescent="0.35">
      <c r="A9" s="26" t="s">
        <v>6</v>
      </c>
      <c r="B9" s="25">
        <v>111</v>
      </c>
      <c r="C9" s="25">
        <v>129</v>
      </c>
      <c r="D9" s="25">
        <v>211</v>
      </c>
      <c r="E9" s="25">
        <v>126</v>
      </c>
      <c r="F9" s="25">
        <v>0</v>
      </c>
      <c r="G9" s="25">
        <f t="shared" si="0"/>
        <v>577</v>
      </c>
    </row>
    <row r="10" spans="1:7" ht="15.5" x14ac:dyDescent="0.35">
      <c r="A10" s="26" t="s">
        <v>7</v>
      </c>
      <c r="B10" s="25">
        <v>84</v>
      </c>
      <c r="C10" s="25">
        <v>103</v>
      </c>
      <c r="D10" s="25">
        <v>182</v>
      </c>
      <c r="E10" s="25">
        <v>164</v>
      </c>
      <c r="F10" s="25">
        <v>0</v>
      </c>
      <c r="G10" s="25">
        <f t="shared" si="0"/>
        <v>533</v>
      </c>
    </row>
    <row r="11" spans="1:7" ht="15.5" x14ac:dyDescent="0.35">
      <c r="A11" s="26" t="s">
        <v>8</v>
      </c>
      <c r="B11" s="25">
        <v>19</v>
      </c>
      <c r="C11" s="25">
        <v>57</v>
      </c>
      <c r="D11" s="25">
        <v>73</v>
      </c>
      <c r="E11" s="25">
        <v>38</v>
      </c>
      <c r="F11" s="25">
        <v>0</v>
      </c>
      <c r="G11" s="25">
        <f t="shared" si="0"/>
        <v>187</v>
      </c>
    </row>
    <row r="12" spans="1:7" ht="15.5" x14ac:dyDescent="0.35">
      <c r="A12" s="26" t="s">
        <v>9</v>
      </c>
      <c r="B12" s="25">
        <v>54</v>
      </c>
      <c r="C12" s="25">
        <v>101</v>
      </c>
      <c r="D12" s="25">
        <v>141</v>
      </c>
      <c r="E12" s="25">
        <v>84</v>
      </c>
      <c r="F12" s="25">
        <v>1</v>
      </c>
      <c r="G12" s="25">
        <f t="shared" si="0"/>
        <v>381</v>
      </c>
    </row>
    <row r="13" spans="1:7" ht="15.5" x14ac:dyDescent="0.35">
      <c r="A13" s="26" t="s">
        <v>10</v>
      </c>
      <c r="B13" s="25">
        <v>25</v>
      </c>
      <c r="C13" s="25">
        <v>77</v>
      </c>
      <c r="D13" s="25">
        <v>93</v>
      </c>
      <c r="E13" s="25">
        <v>45</v>
      </c>
      <c r="F13" s="25">
        <v>0</v>
      </c>
      <c r="G13" s="25">
        <f t="shared" si="0"/>
        <v>240</v>
      </c>
    </row>
    <row r="14" spans="1:7" ht="15.5" x14ac:dyDescent="0.35">
      <c r="A14" s="26" t="s">
        <v>11</v>
      </c>
      <c r="B14" s="25">
        <v>194</v>
      </c>
      <c r="C14" s="25">
        <v>478</v>
      </c>
      <c r="D14" s="25">
        <v>612</v>
      </c>
      <c r="E14" s="25">
        <v>284</v>
      </c>
      <c r="F14" s="25">
        <v>2</v>
      </c>
      <c r="G14" s="25">
        <f t="shared" si="0"/>
        <v>1570</v>
      </c>
    </row>
    <row r="15" spans="1:7" ht="15.5" x14ac:dyDescent="0.35">
      <c r="A15" s="26" t="s">
        <v>12</v>
      </c>
      <c r="B15" s="25">
        <v>4176</v>
      </c>
      <c r="C15" s="25">
        <v>7192</v>
      </c>
      <c r="D15" s="25">
        <v>7899</v>
      </c>
      <c r="E15" s="25">
        <v>4188</v>
      </c>
      <c r="F15" s="25">
        <v>80</v>
      </c>
      <c r="G15" s="25">
        <f t="shared" si="0"/>
        <v>23535</v>
      </c>
    </row>
    <row r="16" spans="1:7" ht="15.5" x14ac:dyDescent="0.35">
      <c r="A16" s="26" t="s">
        <v>13</v>
      </c>
      <c r="B16" s="25">
        <v>1654</v>
      </c>
      <c r="C16" s="25">
        <v>2627</v>
      </c>
      <c r="D16" s="25">
        <v>3412</v>
      </c>
      <c r="E16" s="25">
        <v>2614</v>
      </c>
      <c r="F16" s="25">
        <v>32</v>
      </c>
      <c r="G16" s="25">
        <f t="shared" si="0"/>
        <v>10339</v>
      </c>
    </row>
    <row r="17" spans="1:7" ht="15.5" x14ac:dyDescent="0.35">
      <c r="A17" s="26" t="s">
        <v>14</v>
      </c>
      <c r="B17" s="25">
        <v>244</v>
      </c>
      <c r="C17" s="25">
        <v>691</v>
      </c>
      <c r="D17" s="25">
        <v>1391</v>
      </c>
      <c r="E17" s="25">
        <v>1225</v>
      </c>
      <c r="F17" s="25">
        <v>4</v>
      </c>
      <c r="G17" s="25">
        <f t="shared" si="0"/>
        <v>3555</v>
      </c>
    </row>
    <row r="18" spans="1:7" ht="15.5" x14ac:dyDescent="0.35">
      <c r="A18" s="26" t="s">
        <v>15</v>
      </c>
      <c r="B18" s="25">
        <v>87</v>
      </c>
      <c r="C18" s="25">
        <v>261</v>
      </c>
      <c r="D18" s="25">
        <v>410</v>
      </c>
      <c r="E18" s="25">
        <v>184</v>
      </c>
      <c r="F18" s="25">
        <v>3</v>
      </c>
      <c r="G18" s="25">
        <f t="shared" si="0"/>
        <v>945</v>
      </c>
    </row>
    <row r="19" spans="1:7" ht="15.5" x14ac:dyDescent="0.35">
      <c r="A19" s="26" t="s">
        <v>16</v>
      </c>
      <c r="B19" s="25">
        <v>344</v>
      </c>
      <c r="C19" s="25">
        <v>976</v>
      </c>
      <c r="D19" s="25">
        <v>1613</v>
      </c>
      <c r="E19" s="25">
        <v>1127</v>
      </c>
      <c r="F19" s="25">
        <v>6</v>
      </c>
      <c r="G19" s="25">
        <f t="shared" si="0"/>
        <v>4066</v>
      </c>
    </row>
    <row r="20" spans="1:7" ht="15.5" x14ac:dyDescent="0.35">
      <c r="A20" s="26" t="s">
        <v>17</v>
      </c>
      <c r="B20" s="25">
        <v>712</v>
      </c>
      <c r="C20" s="25">
        <v>1282</v>
      </c>
      <c r="D20" s="25">
        <v>1741</v>
      </c>
      <c r="E20" s="25">
        <v>1022</v>
      </c>
      <c r="F20" s="25">
        <v>17</v>
      </c>
      <c r="G20" s="25">
        <f t="shared" si="0"/>
        <v>4774</v>
      </c>
    </row>
    <row r="21" spans="1:7" ht="15.5" x14ac:dyDescent="0.35">
      <c r="A21" s="26" t="s">
        <v>18</v>
      </c>
      <c r="B21" s="25">
        <v>364</v>
      </c>
      <c r="C21" s="25">
        <v>1020</v>
      </c>
      <c r="D21" s="25">
        <v>1182</v>
      </c>
      <c r="E21" s="25">
        <v>338</v>
      </c>
      <c r="F21" s="25">
        <v>8</v>
      </c>
      <c r="G21" s="25">
        <f t="shared" si="0"/>
        <v>2912</v>
      </c>
    </row>
    <row r="22" spans="1:7" ht="15.5" x14ac:dyDescent="0.35">
      <c r="A22" s="26" t="s">
        <v>19</v>
      </c>
      <c r="B22" s="25">
        <v>46</v>
      </c>
      <c r="C22" s="25">
        <v>137</v>
      </c>
      <c r="D22" s="25">
        <v>151</v>
      </c>
      <c r="E22" s="25">
        <v>41</v>
      </c>
      <c r="F22" s="25">
        <v>0</v>
      </c>
      <c r="G22" s="25">
        <f t="shared" si="0"/>
        <v>375</v>
      </c>
    </row>
    <row r="23" spans="1:7" ht="15.5" x14ac:dyDescent="0.35">
      <c r="A23" s="26" t="s">
        <v>20</v>
      </c>
      <c r="B23" s="25">
        <v>33</v>
      </c>
      <c r="C23" s="25">
        <v>60</v>
      </c>
      <c r="D23" s="25">
        <v>87</v>
      </c>
      <c r="E23" s="25">
        <v>18</v>
      </c>
      <c r="F23" s="25">
        <v>0</v>
      </c>
      <c r="G23" s="25">
        <f t="shared" si="0"/>
        <v>198</v>
      </c>
    </row>
    <row r="24" spans="1:7" ht="15.5" x14ac:dyDescent="0.35">
      <c r="A24" s="26" t="s">
        <v>21</v>
      </c>
      <c r="B24" s="25">
        <v>41</v>
      </c>
      <c r="C24" s="25">
        <v>111</v>
      </c>
      <c r="D24" s="25">
        <v>189</v>
      </c>
      <c r="E24" s="25">
        <v>188</v>
      </c>
      <c r="F24" s="25">
        <v>0</v>
      </c>
      <c r="G24" s="25">
        <f t="shared" si="0"/>
        <v>529</v>
      </c>
    </row>
    <row r="25" spans="1:7" ht="15.5" x14ac:dyDescent="0.35">
      <c r="A25" s="26" t="s">
        <v>22</v>
      </c>
      <c r="B25" s="25">
        <v>39</v>
      </c>
      <c r="C25" s="25">
        <v>76</v>
      </c>
      <c r="D25" s="25">
        <v>118</v>
      </c>
      <c r="E25" s="25">
        <v>128</v>
      </c>
      <c r="F25" s="25">
        <v>1</v>
      </c>
      <c r="G25" s="25">
        <f t="shared" si="0"/>
        <v>362</v>
      </c>
    </row>
    <row r="26" spans="1:7" ht="15.5" x14ac:dyDescent="0.35">
      <c r="A26" s="26" t="s">
        <v>23</v>
      </c>
      <c r="B26" s="25">
        <v>48</v>
      </c>
      <c r="C26" s="25">
        <v>120</v>
      </c>
      <c r="D26" s="25">
        <v>189</v>
      </c>
      <c r="E26" s="25">
        <v>134</v>
      </c>
      <c r="F26" s="25">
        <v>8</v>
      </c>
      <c r="G26" s="25">
        <f t="shared" si="0"/>
        <v>499</v>
      </c>
    </row>
    <row r="27" spans="1:7" ht="15.5" x14ac:dyDescent="0.35">
      <c r="A27" s="26" t="s">
        <v>24</v>
      </c>
      <c r="B27" s="25">
        <v>121</v>
      </c>
      <c r="C27" s="25">
        <v>232</v>
      </c>
      <c r="D27" s="25">
        <v>399</v>
      </c>
      <c r="E27" s="25">
        <v>252</v>
      </c>
      <c r="F27" s="25">
        <v>1</v>
      </c>
      <c r="G27" s="25">
        <f t="shared" si="0"/>
        <v>1005</v>
      </c>
    </row>
    <row r="28" spans="1:7" ht="15.5" x14ac:dyDescent="0.35">
      <c r="A28" s="26" t="s">
        <v>25</v>
      </c>
      <c r="B28" s="25">
        <v>6</v>
      </c>
      <c r="C28" s="25">
        <v>12</v>
      </c>
      <c r="D28" s="25">
        <v>33</v>
      </c>
      <c r="E28" s="25">
        <v>38</v>
      </c>
      <c r="F28" s="25">
        <v>0</v>
      </c>
      <c r="G28" s="25">
        <f t="shared" si="0"/>
        <v>89</v>
      </c>
    </row>
    <row r="29" spans="1:7" ht="15.5" x14ac:dyDescent="0.35">
      <c r="A29" s="26" t="s">
        <v>26</v>
      </c>
      <c r="B29" s="25">
        <v>20</v>
      </c>
      <c r="C29" s="25">
        <v>39</v>
      </c>
      <c r="D29" s="25">
        <v>86</v>
      </c>
      <c r="E29" s="25">
        <v>54</v>
      </c>
      <c r="F29" s="25">
        <v>0</v>
      </c>
      <c r="G29" s="25">
        <f t="shared" si="0"/>
        <v>199</v>
      </c>
    </row>
    <row r="30" spans="1:7" ht="15.5" x14ac:dyDescent="0.35">
      <c r="A30" s="26" t="s">
        <v>27</v>
      </c>
      <c r="B30" s="25">
        <v>25</v>
      </c>
      <c r="C30" s="25">
        <v>54</v>
      </c>
      <c r="D30" s="25">
        <v>58</v>
      </c>
      <c r="E30" s="25">
        <v>50</v>
      </c>
      <c r="F30" s="25">
        <v>1</v>
      </c>
      <c r="G30" s="25">
        <f t="shared" si="0"/>
        <v>188</v>
      </c>
    </row>
    <row r="31" spans="1:7" ht="15.5" x14ac:dyDescent="0.35">
      <c r="A31" s="26" t="s">
        <v>28</v>
      </c>
      <c r="B31" s="25">
        <v>114</v>
      </c>
      <c r="C31" s="25">
        <v>201</v>
      </c>
      <c r="D31" s="25">
        <v>246</v>
      </c>
      <c r="E31" s="25">
        <v>122</v>
      </c>
      <c r="F31" s="25">
        <v>3</v>
      </c>
      <c r="G31" s="25">
        <f t="shared" si="0"/>
        <v>686</v>
      </c>
    </row>
    <row r="32" spans="1:7" ht="15.5" x14ac:dyDescent="0.35">
      <c r="A32" s="26" t="s">
        <v>29</v>
      </c>
      <c r="B32" s="25">
        <v>35</v>
      </c>
      <c r="C32" s="25">
        <v>54</v>
      </c>
      <c r="D32" s="25">
        <v>49</v>
      </c>
      <c r="E32" s="25">
        <v>24</v>
      </c>
      <c r="F32" s="25">
        <v>0</v>
      </c>
      <c r="G32" s="25">
        <f t="shared" si="0"/>
        <v>162</v>
      </c>
    </row>
    <row r="33" spans="1:7" ht="15.5" x14ac:dyDescent="0.35">
      <c r="A33" s="26" t="s">
        <v>30</v>
      </c>
      <c r="B33" s="25">
        <v>6</v>
      </c>
      <c r="C33" s="25">
        <v>24</v>
      </c>
      <c r="D33" s="25">
        <v>40</v>
      </c>
      <c r="E33" s="25">
        <v>9</v>
      </c>
      <c r="F33" s="25">
        <v>0</v>
      </c>
      <c r="G33" s="25">
        <f t="shared" si="0"/>
        <v>79</v>
      </c>
    </row>
    <row r="34" spans="1:7" ht="15.5" x14ac:dyDescent="0.35">
      <c r="A34" s="26" t="s">
        <v>31</v>
      </c>
      <c r="B34" s="25">
        <v>4</v>
      </c>
      <c r="C34" s="25">
        <v>3</v>
      </c>
      <c r="D34" s="25">
        <v>15</v>
      </c>
      <c r="E34" s="25">
        <v>7</v>
      </c>
      <c r="F34" s="25">
        <v>0</v>
      </c>
      <c r="G34" s="25">
        <f t="shared" si="0"/>
        <v>29</v>
      </c>
    </row>
    <row r="35" spans="1:7" ht="15.5" x14ac:dyDescent="0.35">
      <c r="A35" s="26" t="s">
        <v>32</v>
      </c>
      <c r="B35" s="25">
        <v>865</v>
      </c>
      <c r="C35" s="25">
        <v>174</v>
      </c>
      <c r="D35" s="25">
        <v>74</v>
      </c>
      <c r="E35" s="25">
        <v>26</v>
      </c>
      <c r="F35" s="25">
        <v>0</v>
      </c>
      <c r="G35" s="25">
        <f t="shared" si="0"/>
        <v>1139</v>
      </c>
    </row>
    <row r="36" spans="1:7" ht="15.5" x14ac:dyDescent="0.35">
      <c r="A36" s="26" t="s">
        <v>33</v>
      </c>
      <c r="B36" s="25">
        <v>11</v>
      </c>
      <c r="C36" s="25">
        <v>12</v>
      </c>
      <c r="D36" s="25">
        <v>10</v>
      </c>
      <c r="E36" s="25">
        <v>7</v>
      </c>
      <c r="F36" s="25">
        <v>1</v>
      </c>
      <c r="G36" s="25">
        <f t="shared" si="0"/>
        <v>41</v>
      </c>
    </row>
    <row r="37" spans="1:7" ht="12" customHeight="1" x14ac:dyDescent="0.35">
      <c r="A37" s="26" t="s">
        <v>34</v>
      </c>
      <c r="B37" s="25">
        <v>16</v>
      </c>
      <c r="C37" s="25">
        <v>22</v>
      </c>
      <c r="D37" s="25">
        <v>43</v>
      </c>
      <c r="E37" s="25">
        <v>18</v>
      </c>
      <c r="F37" s="25">
        <v>0</v>
      </c>
      <c r="G37" s="25">
        <f t="shared" si="0"/>
        <v>99</v>
      </c>
    </row>
    <row r="38" spans="1:7" ht="15.5" x14ac:dyDescent="0.35">
      <c r="A38" s="26" t="s">
        <v>35</v>
      </c>
      <c r="B38" s="25">
        <v>38</v>
      </c>
      <c r="C38" s="25">
        <v>47</v>
      </c>
      <c r="D38" s="25">
        <v>81</v>
      </c>
      <c r="E38" s="25">
        <v>36</v>
      </c>
      <c r="F38" s="25">
        <v>0</v>
      </c>
      <c r="G38" s="25">
        <f t="shared" si="0"/>
        <v>202</v>
      </c>
    </row>
    <row r="39" spans="1:7" ht="15.5" x14ac:dyDescent="0.35">
      <c r="A39" s="27" t="s">
        <v>36</v>
      </c>
      <c r="B39" s="25">
        <v>54</v>
      </c>
      <c r="C39" s="25">
        <v>103</v>
      </c>
      <c r="D39" s="25">
        <v>93</v>
      </c>
      <c r="E39" s="25">
        <v>16</v>
      </c>
      <c r="F39" s="25">
        <v>0</v>
      </c>
      <c r="G39" s="25">
        <f t="shared" si="0"/>
        <v>266</v>
      </c>
    </row>
    <row r="40" spans="1:7" s="33" customFormat="1" ht="15.5" x14ac:dyDescent="0.35">
      <c r="A40" s="31" t="s">
        <v>1</v>
      </c>
      <c r="B40" s="32">
        <f>SUM(B5:B39)</f>
        <v>10566</v>
      </c>
      <c r="C40" s="32">
        <f t="shared" ref="C40:F40" si="1">SUM(C5:C39)</f>
        <v>17814</v>
      </c>
      <c r="D40" s="32">
        <f t="shared" si="1"/>
        <v>22336</v>
      </c>
      <c r="E40" s="32">
        <f t="shared" si="1"/>
        <v>13452</v>
      </c>
      <c r="F40" s="32">
        <f t="shared" si="1"/>
        <v>173</v>
      </c>
      <c r="G40" s="32">
        <f>SUM(G5:G39)</f>
        <v>64341</v>
      </c>
    </row>
    <row r="41" spans="1:7" ht="14.5" x14ac:dyDescent="0.35">
      <c r="A41" s="34" t="s">
        <v>102</v>
      </c>
      <c r="B41" s="38"/>
    </row>
    <row r="42" spans="1:7" ht="14.5" x14ac:dyDescent="0.35">
      <c r="A42" s="34" t="s">
        <v>103</v>
      </c>
      <c r="B42" s="39"/>
      <c r="D42" s="46"/>
    </row>
    <row r="43" spans="1:7" ht="14.5" x14ac:dyDescent="0.35">
      <c r="A43" s="24" t="s">
        <v>93</v>
      </c>
      <c r="B43" s="39"/>
    </row>
    <row r="44" spans="1:7" ht="14.5" x14ac:dyDescent="0.35">
      <c r="A44" s="24" t="s">
        <v>94</v>
      </c>
      <c r="B44" s="39"/>
    </row>
    <row r="45" spans="1:7" ht="14.5" x14ac:dyDescent="0.35">
      <c r="A45" s="24"/>
      <c r="B45" s="39"/>
    </row>
    <row r="46" spans="1:7" x14ac:dyDescent="0.25">
      <c r="A46" s="35" t="s">
        <v>104</v>
      </c>
      <c r="B46" s="35" t="s">
        <v>111</v>
      </c>
    </row>
    <row r="47" spans="1:7" x14ac:dyDescent="0.25">
      <c r="A47" s="36" t="s">
        <v>98</v>
      </c>
      <c r="B47" s="36" t="s">
        <v>112</v>
      </c>
    </row>
    <row r="48" spans="1:7" x14ac:dyDescent="0.25">
      <c r="A48" s="36" t="s">
        <v>99</v>
      </c>
      <c r="B48" s="36" t="s">
        <v>113</v>
      </c>
    </row>
    <row r="49" spans="1:2" x14ac:dyDescent="0.25">
      <c r="A49" s="36" t="s">
        <v>100</v>
      </c>
      <c r="B49" s="36" t="s">
        <v>114</v>
      </c>
    </row>
    <row r="50" spans="1:2" x14ac:dyDescent="0.25">
      <c r="A50" s="36" t="s">
        <v>101</v>
      </c>
      <c r="B50" s="36" t="s">
        <v>115</v>
      </c>
    </row>
    <row r="51" spans="1:2" x14ac:dyDescent="0.25">
      <c r="A51" s="37" t="s">
        <v>36</v>
      </c>
      <c r="B51" s="37" t="s">
        <v>116</v>
      </c>
    </row>
    <row r="52" spans="1:2" x14ac:dyDescent="0.25">
      <c r="A52" s="34"/>
      <c r="B52" s="34"/>
    </row>
    <row r="53" spans="1:2" x14ac:dyDescent="0.25">
      <c r="A53" s="35" t="s">
        <v>0</v>
      </c>
      <c r="B53" s="35" t="s">
        <v>111</v>
      </c>
    </row>
    <row r="54" spans="1:2" x14ac:dyDescent="0.25">
      <c r="A54" s="37" t="s">
        <v>36</v>
      </c>
      <c r="B54" s="37" t="s">
        <v>117</v>
      </c>
    </row>
    <row r="55" spans="1:2" x14ac:dyDescent="0.25">
      <c r="A55" s="34"/>
      <c r="B55" s="34"/>
    </row>
    <row r="56" spans="1:2" x14ac:dyDescent="0.25">
      <c r="A56" s="40" t="s">
        <v>105</v>
      </c>
      <c r="B56" s="34"/>
    </row>
    <row r="57" spans="1:2" x14ac:dyDescent="0.25">
      <c r="A57" s="41" t="s">
        <v>106</v>
      </c>
      <c r="B57" s="34"/>
    </row>
    <row r="58" spans="1:2" x14ac:dyDescent="0.25">
      <c r="A58" s="41" t="s">
        <v>107</v>
      </c>
      <c r="B58" s="34"/>
    </row>
    <row r="59" spans="1:2" x14ac:dyDescent="0.25">
      <c r="A59" s="34"/>
      <c r="B59" s="34"/>
    </row>
    <row r="60" spans="1:2" x14ac:dyDescent="0.25">
      <c r="A60" s="40" t="s">
        <v>108</v>
      </c>
      <c r="B60" s="34"/>
    </row>
    <row r="61" spans="1:2" x14ac:dyDescent="0.25">
      <c r="A61" s="41" t="s">
        <v>109</v>
      </c>
      <c r="B61" s="34"/>
    </row>
    <row r="62" spans="1:2" x14ac:dyDescent="0.25">
      <c r="A62" s="41" t="s">
        <v>110</v>
      </c>
      <c r="B62" s="34"/>
    </row>
  </sheetData>
  <mergeCells count="2">
    <mergeCell ref="A2:G2"/>
    <mergeCell ref="A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073E9-E412-429A-A92E-CD5D32BE4633}">
  <dimension ref="A1:T71"/>
  <sheetViews>
    <sheetView topLeftCell="A30" zoomScale="70" zoomScaleNormal="70" workbookViewId="0">
      <selection activeCell="H44" sqref="H44:H46"/>
    </sheetView>
  </sheetViews>
  <sheetFormatPr defaultRowHeight="12.5" x14ac:dyDescent="0.25"/>
  <cols>
    <col min="1" max="1" width="31.1796875" bestFit="1" customWidth="1"/>
    <col min="2" max="2" width="37" bestFit="1" customWidth="1"/>
    <col min="3" max="3" width="8.81640625" bestFit="1" customWidth="1"/>
    <col min="4" max="4" width="9.1796875" bestFit="1" customWidth="1"/>
    <col min="5" max="7" width="8.81640625" bestFit="1" customWidth="1"/>
    <col min="8" max="8" width="9.1796875" bestFit="1" customWidth="1"/>
    <col min="9" max="19" width="8.81640625" bestFit="1" customWidth="1"/>
    <col min="20" max="20" width="9.1796875" bestFit="1" customWidth="1"/>
  </cols>
  <sheetData>
    <row r="1" spans="1:20" ht="15.5" x14ac:dyDescent="0.25">
      <c r="A1" s="47" t="s">
        <v>92</v>
      </c>
      <c r="B1" s="47"/>
      <c r="C1" s="47"/>
      <c r="D1" s="47"/>
      <c r="E1" s="47"/>
      <c r="F1" s="47"/>
      <c r="G1" s="47"/>
      <c r="H1" s="47"/>
      <c r="I1" s="47"/>
      <c r="J1" s="47"/>
      <c r="K1" s="47"/>
      <c r="L1" s="47"/>
      <c r="M1" s="47"/>
      <c r="N1" s="47"/>
      <c r="O1" s="47"/>
      <c r="P1" s="47"/>
      <c r="Q1" s="47"/>
      <c r="R1" s="47"/>
      <c r="S1" s="47"/>
      <c r="T1" s="47"/>
    </row>
    <row r="2" spans="1:20" ht="15.5" x14ac:dyDescent="0.25">
      <c r="A2" s="47" t="s">
        <v>156</v>
      </c>
      <c r="B2" s="47"/>
      <c r="C2" s="47"/>
      <c r="D2" s="47"/>
      <c r="E2" s="47"/>
      <c r="F2" s="47"/>
      <c r="G2" s="47"/>
      <c r="H2" s="47"/>
      <c r="I2" s="47"/>
      <c r="J2" s="47"/>
      <c r="K2" s="47"/>
      <c r="L2" s="47"/>
      <c r="M2" s="47"/>
      <c r="N2" s="47"/>
      <c r="O2" s="47"/>
      <c r="P2" s="47"/>
      <c r="Q2" s="47"/>
      <c r="R2" s="47"/>
      <c r="S2" s="47"/>
      <c r="T2" s="47"/>
    </row>
    <row r="4" spans="1:20" s="30" customFormat="1" ht="15.5" x14ac:dyDescent="0.35">
      <c r="A4" s="29" t="s">
        <v>0</v>
      </c>
      <c r="B4" s="29" t="s">
        <v>118</v>
      </c>
      <c r="C4" s="29" t="s">
        <v>119</v>
      </c>
      <c r="D4" s="29" t="s">
        <v>120</v>
      </c>
      <c r="E4" s="29" t="s">
        <v>121</v>
      </c>
      <c r="F4" s="29" t="s">
        <v>122</v>
      </c>
      <c r="G4" s="29" t="s">
        <v>123</v>
      </c>
      <c r="H4" s="29" t="s">
        <v>124</v>
      </c>
      <c r="I4" s="29" t="s">
        <v>125</v>
      </c>
      <c r="J4" s="29" t="s">
        <v>126</v>
      </c>
      <c r="K4" s="29" t="s">
        <v>127</v>
      </c>
      <c r="L4" s="29" t="s">
        <v>128</v>
      </c>
      <c r="M4" s="29" t="s">
        <v>129</v>
      </c>
      <c r="N4" s="29" t="s">
        <v>130</v>
      </c>
      <c r="O4" s="29" t="s">
        <v>131</v>
      </c>
      <c r="P4" s="29" t="s">
        <v>132</v>
      </c>
      <c r="Q4" s="29" t="s">
        <v>133</v>
      </c>
      <c r="R4" s="29" t="s">
        <v>134</v>
      </c>
      <c r="S4" s="29" t="s">
        <v>36</v>
      </c>
      <c r="T4" s="29" t="s">
        <v>1</v>
      </c>
    </row>
    <row r="5" spans="1:20" ht="15.5" x14ac:dyDescent="0.35">
      <c r="A5" s="26" t="s">
        <v>2</v>
      </c>
      <c r="B5" s="25">
        <v>28</v>
      </c>
      <c r="C5" s="25">
        <v>5</v>
      </c>
      <c r="D5" s="25">
        <v>27</v>
      </c>
      <c r="E5" s="25">
        <v>3</v>
      </c>
      <c r="F5" s="25">
        <v>2</v>
      </c>
      <c r="G5" s="25">
        <v>4</v>
      </c>
      <c r="H5" s="25">
        <v>90</v>
      </c>
      <c r="I5" s="25">
        <v>8</v>
      </c>
      <c r="J5" s="25">
        <v>13</v>
      </c>
      <c r="K5" s="25">
        <v>7</v>
      </c>
      <c r="L5" s="25">
        <v>17</v>
      </c>
      <c r="M5" s="25">
        <v>0</v>
      </c>
      <c r="N5" s="25">
        <v>31</v>
      </c>
      <c r="O5" s="25">
        <v>1</v>
      </c>
      <c r="P5" s="25">
        <v>6</v>
      </c>
      <c r="Q5" s="25">
        <v>11</v>
      </c>
      <c r="R5" s="25">
        <v>3</v>
      </c>
      <c r="S5" s="25">
        <v>4</v>
      </c>
      <c r="T5" s="25">
        <f>SUM(B5:S5)</f>
        <v>260</v>
      </c>
    </row>
    <row r="6" spans="1:20" ht="15.5" x14ac:dyDescent="0.35">
      <c r="A6" s="26" t="s">
        <v>3</v>
      </c>
      <c r="B6" s="25">
        <v>144</v>
      </c>
      <c r="C6" s="25">
        <v>3</v>
      </c>
      <c r="D6" s="25">
        <v>374</v>
      </c>
      <c r="E6" s="25">
        <v>17</v>
      </c>
      <c r="F6" s="25">
        <v>62</v>
      </c>
      <c r="G6" s="25">
        <v>40</v>
      </c>
      <c r="H6" s="25">
        <v>503</v>
      </c>
      <c r="I6" s="25">
        <v>49</v>
      </c>
      <c r="J6" s="25">
        <v>96</v>
      </c>
      <c r="K6" s="25">
        <v>12</v>
      </c>
      <c r="L6" s="25">
        <v>54</v>
      </c>
      <c r="M6" s="25">
        <v>25</v>
      </c>
      <c r="N6" s="25">
        <v>203</v>
      </c>
      <c r="O6" s="25">
        <v>4</v>
      </c>
      <c r="P6" s="25">
        <v>34</v>
      </c>
      <c r="Q6" s="25">
        <v>38</v>
      </c>
      <c r="R6" s="25">
        <v>21</v>
      </c>
      <c r="S6" s="25">
        <v>18</v>
      </c>
      <c r="T6" s="25">
        <f t="shared" ref="T6:T40" si="0">SUM(B6:S6)</f>
        <v>1697</v>
      </c>
    </row>
    <row r="7" spans="1:20" ht="15.5" x14ac:dyDescent="0.35">
      <c r="A7" s="26" t="s">
        <v>4</v>
      </c>
      <c r="B7" s="25">
        <v>17</v>
      </c>
      <c r="C7" s="25">
        <v>15</v>
      </c>
      <c r="D7" s="25">
        <v>41</v>
      </c>
      <c r="E7" s="25">
        <v>5</v>
      </c>
      <c r="F7" s="25">
        <v>6</v>
      </c>
      <c r="G7" s="25">
        <v>7</v>
      </c>
      <c r="H7" s="25">
        <v>193</v>
      </c>
      <c r="I7" s="25">
        <v>12</v>
      </c>
      <c r="J7" s="25">
        <v>59</v>
      </c>
      <c r="K7" s="25">
        <v>6</v>
      </c>
      <c r="L7" s="25">
        <v>36</v>
      </c>
      <c r="M7" s="25">
        <v>10</v>
      </c>
      <c r="N7" s="25">
        <v>57</v>
      </c>
      <c r="O7" s="25">
        <v>0</v>
      </c>
      <c r="P7" s="25">
        <v>11</v>
      </c>
      <c r="Q7" s="25">
        <v>22</v>
      </c>
      <c r="R7" s="25">
        <v>13</v>
      </c>
      <c r="S7" s="25">
        <v>9</v>
      </c>
      <c r="T7" s="25">
        <f t="shared" si="0"/>
        <v>519</v>
      </c>
    </row>
    <row r="8" spans="1:20" ht="15.5" x14ac:dyDescent="0.35">
      <c r="A8" s="26" t="s">
        <v>5</v>
      </c>
      <c r="B8" s="25">
        <v>251</v>
      </c>
      <c r="C8" s="25">
        <v>16</v>
      </c>
      <c r="D8" s="25">
        <v>163</v>
      </c>
      <c r="E8" s="25">
        <v>10</v>
      </c>
      <c r="F8" s="25">
        <v>201</v>
      </c>
      <c r="G8" s="25">
        <v>103</v>
      </c>
      <c r="H8" s="25">
        <v>604</v>
      </c>
      <c r="I8" s="25">
        <v>109</v>
      </c>
      <c r="J8" s="25">
        <v>45</v>
      </c>
      <c r="K8" s="25">
        <v>35</v>
      </c>
      <c r="L8" s="25">
        <v>35</v>
      </c>
      <c r="M8" s="25">
        <v>15</v>
      </c>
      <c r="N8" s="25">
        <v>422</v>
      </c>
      <c r="O8" s="25">
        <v>2</v>
      </c>
      <c r="P8" s="25">
        <v>25</v>
      </c>
      <c r="Q8" s="25">
        <v>35</v>
      </c>
      <c r="R8" s="25">
        <v>10</v>
      </c>
      <c r="S8" s="25">
        <v>23</v>
      </c>
      <c r="T8" s="25">
        <f t="shared" si="0"/>
        <v>2104</v>
      </c>
    </row>
    <row r="9" spans="1:20" ht="15.5" x14ac:dyDescent="0.35">
      <c r="A9" s="26" t="s">
        <v>6</v>
      </c>
      <c r="B9" s="25">
        <v>93</v>
      </c>
      <c r="C9" s="25">
        <v>15</v>
      </c>
      <c r="D9" s="25">
        <v>113</v>
      </c>
      <c r="E9" s="25">
        <v>4</v>
      </c>
      <c r="F9" s="25">
        <v>8</v>
      </c>
      <c r="G9" s="25">
        <v>19</v>
      </c>
      <c r="H9" s="25">
        <v>133</v>
      </c>
      <c r="I9" s="25">
        <v>26</v>
      </c>
      <c r="J9" s="25">
        <v>30</v>
      </c>
      <c r="K9" s="25">
        <v>10</v>
      </c>
      <c r="L9" s="25">
        <v>25</v>
      </c>
      <c r="M9" s="25">
        <v>7</v>
      </c>
      <c r="N9" s="25">
        <v>63</v>
      </c>
      <c r="O9" s="25">
        <v>1</v>
      </c>
      <c r="P9" s="25">
        <v>6</v>
      </c>
      <c r="Q9" s="25">
        <v>12</v>
      </c>
      <c r="R9" s="25">
        <v>8</v>
      </c>
      <c r="S9" s="25">
        <v>4</v>
      </c>
      <c r="T9" s="25">
        <f t="shared" si="0"/>
        <v>577</v>
      </c>
    </row>
    <row r="10" spans="1:20" ht="15.5" x14ac:dyDescent="0.35">
      <c r="A10" s="26" t="s">
        <v>7</v>
      </c>
      <c r="B10" s="25">
        <v>66</v>
      </c>
      <c r="C10" s="25">
        <v>10</v>
      </c>
      <c r="D10" s="25">
        <v>78</v>
      </c>
      <c r="E10" s="25">
        <v>5</v>
      </c>
      <c r="F10" s="25">
        <v>22</v>
      </c>
      <c r="G10" s="25">
        <v>31</v>
      </c>
      <c r="H10" s="25">
        <v>135</v>
      </c>
      <c r="I10" s="25">
        <v>19</v>
      </c>
      <c r="J10" s="25">
        <v>28</v>
      </c>
      <c r="K10" s="25">
        <v>6</v>
      </c>
      <c r="L10" s="25">
        <v>26</v>
      </c>
      <c r="M10" s="25">
        <v>1</v>
      </c>
      <c r="N10" s="25">
        <v>64</v>
      </c>
      <c r="O10" s="25">
        <v>1</v>
      </c>
      <c r="P10" s="25">
        <v>6</v>
      </c>
      <c r="Q10" s="25">
        <v>15</v>
      </c>
      <c r="R10" s="25">
        <v>4</v>
      </c>
      <c r="S10" s="25">
        <v>16</v>
      </c>
      <c r="T10" s="25">
        <f t="shared" si="0"/>
        <v>533</v>
      </c>
    </row>
    <row r="11" spans="1:20" ht="15.5" x14ac:dyDescent="0.35">
      <c r="A11" s="26" t="s">
        <v>8</v>
      </c>
      <c r="B11" s="25">
        <v>18</v>
      </c>
      <c r="C11" s="25">
        <v>2</v>
      </c>
      <c r="D11" s="25">
        <v>31</v>
      </c>
      <c r="E11" s="25">
        <v>3</v>
      </c>
      <c r="F11" s="25">
        <v>2</v>
      </c>
      <c r="G11" s="25">
        <v>0</v>
      </c>
      <c r="H11" s="25">
        <v>60</v>
      </c>
      <c r="I11" s="25">
        <v>7</v>
      </c>
      <c r="J11" s="25">
        <v>15</v>
      </c>
      <c r="K11" s="25">
        <v>5</v>
      </c>
      <c r="L11" s="25">
        <v>10</v>
      </c>
      <c r="M11" s="25">
        <v>3</v>
      </c>
      <c r="N11" s="25">
        <v>17</v>
      </c>
      <c r="O11" s="25">
        <v>1</v>
      </c>
      <c r="P11" s="25">
        <v>5</v>
      </c>
      <c r="Q11" s="25">
        <v>5</v>
      </c>
      <c r="R11" s="25">
        <v>2</v>
      </c>
      <c r="S11" s="25">
        <v>1</v>
      </c>
      <c r="T11" s="25">
        <f t="shared" si="0"/>
        <v>187</v>
      </c>
    </row>
    <row r="12" spans="1:20" ht="15.5" x14ac:dyDescent="0.35">
      <c r="A12" s="26" t="s">
        <v>9</v>
      </c>
      <c r="B12" s="25">
        <v>15</v>
      </c>
      <c r="C12" s="25">
        <v>4</v>
      </c>
      <c r="D12" s="25">
        <v>79</v>
      </c>
      <c r="E12" s="25">
        <v>1</v>
      </c>
      <c r="F12" s="25">
        <v>11</v>
      </c>
      <c r="G12" s="25">
        <v>15</v>
      </c>
      <c r="H12" s="25">
        <v>117</v>
      </c>
      <c r="I12" s="25">
        <v>15</v>
      </c>
      <c r="J12" s="25">
        <v>28</v>
      </c>
      <c r="K12" s="25">
        <v>5</v>
      </c>
      <c r="L12" s="25">
        <v>21</v>
      </c>
      <c r="M12" s="25">
        <v>4</v>
      </c>
      <c r="N12" s="25">
        <v>21</v>
      </c>
      <c r="O12" s="25">
        <v>0</v>
      </c>
      <c r="P12" s="25">
        <v>11</v>
      </c>
      <c r="Q12" s="25">
        <v>25</v>
      </c>
      <c r="R12" s="25">
        <v>3</v>
      </c>
      <c r="S12" s="25">
        <v>6</v>
      </c>
      <c r="T12" s="25">
        <f t="shared" si="0"/>
        <v>381</v>
      </c>
    </row>
    <row r="13" spans="1:20" ht="15.5" x14ac:dyDescent="0.35">
      <c r="A13" s="26" t="s">
        <v>10</v>
      </c>
      <c r="B13" s="25">
        <v>25</v>
      </c>
      <c r="C13" s="25">
        <v>30</v>
      </c>
      <c r="D13" s="25">
        <v>25</v>
      </c>
      <c r="E13" s="25">
        <v>6</v>
      </c>
      <c r="F13" s="25">
        <v>1</v>
      </c>
      <c r="G13" s="25">
        <v>1</v>
      </c>
      <c r="H13" s="25">
        <v>83</v>
      </c>
      <c r="I13" s="25">
        <v>5</v>
      </c>
      <c r="J13" s="25">
        <v>24</v>
      </c>
      <c r="K13" s="25">
        <v>4</v>
      </c>
      <c r="L13" s="25">
        <v>8</v>
      </c>
      <c r="M13" s="25">
        <v>2</v>
      </c>
      <c r="N13" s="25">
        <v>11</v>
      </c>
      <c r="O13" s="25">
        <v>0</v>
      </c>
      <c r="P13" s="25">
        <v>4</v>
      </c>
      <c r="Q13" s="25">
        <v>5</v>
      </c>
      <c r="R13" s="25">
        <v>3</v>
      </c>
      <c r="S13" s="25">
        <v>3</v>
      </c>
      <c r="T13" s="25">
        <f t="shared" si="0"/>
        <v>240</v>
      </c>
    </row>
    <row r="14" spans="1:20" ht="15.5" x14ac:dyDescent="0.35">
      <c r="A14" s="26" t="s">
        <v>11</v>
      </c>
      <c r="B14" s="25">
        <v>16</v>
      </c>
      <c r="C14" s="25">
        <v>20</v>
      </c>
      <c r="D14" s="25">
        <v>597</v>
      </c>
      <c r="E14" s="25">
        <v>11</v>
      </c>
      <c r="F14" s="25">
        <v>25</v>
      </c>
      <c r="G14" s="25">
        <v>86</v>
      </c>
      <c r="H14" s="25">
        <v>265</v>
      </c>
      <c r="I14" s="25">
        <v>112</v>
      </c>
      <c r="J14" s="25">
        <v>104</v>
      </c>
      <c r="K14" s="25">
        <v>16</v>
      </c>
      <c r="L14" s="25">
        <v>33</v>
      </c>
      <c r="M14" s="25">
        <v>38</v>
      </c>
      <c r="N14" s="25">
        <v>156</v>
      </c>
      <c r="O14" s="25">
        <v>1</v>
      </c>
      <c r="P14" s="25">
        <v>27</v>
      </c>
      <c r="Q14" s="25">
        <v>13</v>
      </c>
      <c r="R14" s="25">
        <v>22</v>
      </c>
      <c r="S14" s="25">
        <v>28</v>
      </c>
      <c r="T14" s="25">
        <f t="shared" si="0"/>
        <v>1570</v>
      </c>
    </row>
    <row r="15" spans="1:20" ht="15.5" x14ac:dyDescent="0.35">
      <c r="A15" s="26" t="s">
        <v>12</v>
      </c>
      <c r="B15" s="25">
        <v>398</v>
      </c>
      <c r="C15" s="25">
        <v>699</v>
      </c>
      <c r="D15" s="25">
        <v>1473</v>
      </c>
      <c r="E15" s="25">
        <v>174</v>
      </c>
      <c r="F15" s="25">
        <v>368</v>
      </c>
      <c r="G15" s="25">
        <v>531</v>
      </c>
      <c r="H15" s="25">
        <v>8386</v>
      </c>
      <c r="I15" s="25">
        <v>1146</v>
      </c>
      <c r="J15" s="25">
        <v>984</v>
      </c>
      <c r="K15" s="25">
        <v>1273</v>
      </c>
      <c r="L15" s="25">
        <v>1012</v>
      </c>
      <c r="M15" s="25">
        <v>982</v>
      </c>
      <c r="N15" s="25">
        <v>4880</v>
      </c>
      <c r="O15" s="25">
        <v>49</v>
      </c>
      <c r="P15" s="25">
        <v>364</v>
      </c>
      <c r="Q15" s="25">
        <v>193</v>
      </c>
      <c r="R15" s="25">
        <v>262</v>
      </c>
      <c r="S15" s="25">
        <v>361</v>
      </c>
      <c r="T15" s="25">
        <f t="shared" si="0"/>
        <v>23535</v>
      </c>
    </row>
    <row r="16" spans="1:20" ht="15.5" x14ac:dyDescent="0.35">
      <c r="A16" s="26" t="s">
        <v>13</v>
      </c>
      <c r="B16" s="25">
        <v>82</v>
      </c>
      <c r="C16" s="25">
        <v>45</v>
      </c>
      <c r="D16" s="25">
        <v>3817</v>
      </c>
      <c r="E16" s="25">
        <v>42</v>
      </c>
      <c r="F16" s="25">
        <v>120</v>
      </c>
      <c r="G16" s="25">
        <v>148</v>
      </c>
      <c r="H16" s="25">
        <v>2801</v>
      </c>
      <c r="I16" s="25">
        <v>185</v>
      </c>
      <c r="J16" s="25">
        <v>512</v>
      </c>
      <c r="K16" s="25">
        <v>109</v>
      </c>
      <c r="L16" s="25">
        <v>312</v>
      </c>
      <c r="M16" s="25">
        <v>206</v>
      </c>
      <c r="N16" s="25">
        <v>1183</v>
      </c>
      <c r="O16" s="25">
        <v>33</v>
      </c>
      <c r="P16" s="25">
        <v>197</v>
      </c>
      <c r="Q16" s="25">
        <v>276</v>
      </c>
      <c r="R16" s="25">
        <v>132</v>
      </c>
      <c r="S16" s="25">
        <v>139</v>
      </c>
      <c r="T16" s="25">
        <f t="shared" si="0"/>
        <v>10339</v>
      </c>
    </row>
    <row r="17" spans="1:20" ht="15.5" x14ac:dyDescent="0.35">
      <c r="A17" s="26" t="s">
        <v>14</v>
      </c>
      <c r="B17" s="25">
        <v>29</v>
      </c>
      <c r="C17" s="25">
        <v>7</v>
      </c>
      <c r="D17" s="25">
        <v>1325</v>
      </c>
      <c r="E17" s="25">
        <v>29</v>
      </c>
      <c r="F17" s="25">
        <v>39</v>
      </c>
      <c r="G17" s="25">
        <v>36</v>
      </c>
      <c r="H17" s="25">
        <v>940</v>
      </c>
      <c r="I17" s="25">
        <v>65</v>
      </c>
      <c r="J17" s="25">
        <v>172</v>
      </c>
      <c r="K17" s="25">
        <v>29</v>
      </c>
      <c r="L17" s="25">
        <v>219</v>
      </c>
      <c r="M17" s="25">
        <v>27</v>
      </c>
      <c r="N17" s="25">
        <v>303</v>
      </c>
      <c r="O17" s="25">
        <v>6</v>
      </c>
      <c r="P17" s="25">
        <v>53</v>
      </c>
      <c r="Q17" s="25">
        <v>186</v>
      </c>
      <c r="R17" s="25">
        <v>39</v>
      </c>
      <c r="S17" s="25">
        <v>51</v>
      </c>
      <c r="T17" s="25">
        <f t="shared" si="0"/>
        <v>3555</v>
      </c>
    </row>
    <row r="18" spans="1:20" ht="15.5" x14ac:dyDescent="0.35">
      <c r="A18" s="26" t="s">
        <v>15</v>
      </c>
      <c r="B18" s="25">
        <v>5</v>
      </c>
      <c r="C18" s="25">
        <v>1</v>
      </c>
      <c r="D18" s="25">
        <v>175</v>
      </c>
      <c r="E18" s="25">
        <v>3</v>
      </c>
      <c r="F18" s="25">
        <v>13</v>
      </c>
      <c r="G18" s="25">
        <v>7</v>
      </c>
      <c r="H18" s="25">
        <v>188</v>
      </c>
      <c r="I18" s="25">
        <v>10</v>
      </c>
      <c r="J18" s="25">
        <v>116</v>
      </c>
      <c r="K18" s="25">
        <v>72</v>
      </c>
      <c r="L18" s="25">
        <v>53</v>
      </c>
      <c r="M18" s="25">
        <v>14</v>
      </c>
      <c r="N18" s="25">
        <v>118</v>
      </c>
      <c r="O18" s="25">
        <v>1</v>
      </c>
      <c r="P18" s="25">
        <v>56</v>
      </c>
      <c r="Q18" s="25">
        <v>51</v>
      </c>
      <c r="R18" s="25">
        <v>20</v>
      </c>
      <c r="S18" s="25">
        <v>42</v>
      </c>
      <c r="T18" s="25">
        <f t="shared" si="0"/>
        <v>945</v>
      </c>
    </row>
    <row r="19" spans="1:20" ht="15.5" x14ac:dyDescent="0.35">
      <c r="A19" s="26" t="s">
        <v>16</v>
      </c>
      <c r="B19" s="25">
        <v>44</v>
      </c>
      <c r="C19" s="25">
        <v>20</v>
      </c>
      <c r="D19" s="25">
        <v>1299</v>
      </c>
      <c r="E19" s="25">
        <v>17</v>
      </c>
      <c r="F19" s="25">
        <v>60</v>
      </c>
      <c r="G19" s="25">
        <v>70</v>
      </c>
      <c r="H19" s="25">
        <v>1066</v>
      </c>
      <c r="I19" s="25">
        <v>147</v>
      </c>
      <c r="J19" s="25">
        <v>210</v>
      </c>
      <c r="K19" s="25">
        <v>40</v>
      </c>
      <c r="L19" s="25">
        <v>129</v>
      </c>
      <c r="M19" s="25">
        <v>83</v>
      </c>
      <c r="N19" s="25">
        <v>454</v>
      </c>
      <c r="O19" s="25">
        <v>20</v>
      </c>
      <c r="P19" s="25">
        <v>89</v>
      </c>
      <c r="Q19" s="25">
        <v>157</v>
      </c>
      <c r="R19" s="25">
        <v>45</v>
      </c>
      <c r="S19" s="25">
        <v>116</v>
      </c>
      <c r="T19" s="25">
        <f t="shared" si="0"/>
        <v>4066</v>
      </c>
    </row>
    <row r="20" spans="1:20" ht="15.5" x14ac:dyDescent="0.35">
      <c r="A20" s="26" t="s">
        <v>17</v>
      </c>
      <c r="B20" s="25">
        <v>26</v>
      </c>
      <c r="C20" s="25">
        <v>35</v>
      </c>
      <c r="D20" s="25">
        <v>1628</v>
      </c>
      <c r="E20" s="25">
        <v>12</v>
      </c>
      <c r="F20" s="25">
        <v>90</v>
      </c>
      <c r="G20" s="25">
        <v>74</v>
      </c>
      <c r="H20" s="25">
        <v>1390</v>
      </c>
      <c r="I20" s="25">
        <v>125</v>
      </c>
      <c r="J20" s="25">
        <v>158</v>
      </c>
      <c r="K20" s="25">
        <v>82</v>
      </c>
      <c r="L20" s="25">
        <v>64</v>
      </c>
      <c r="M20" s="25">
        <v>161</v>
      </c>
      <c r="N20" s="25">
        <v>625</v>
      </c>
      <c r="O20" s="25">
        <v>10</v>
      </c>
      <c r="P20" s="25">
        <v>93</v>
      </c>
      <c r="Q20" s="25">
        <v>77</v>
      </c>
      <c r="R20" s="25">
        <v>57</v>
      </c>
      <c r="S20" s="25">
        <v>67</v>
      </c>
      <c r="T20" s="25">
        <f t="shared" si="0"/>
        <v>4774</v>
      </c>
    </row>
    <row r="21" spans="1:20" ht="15.5" x14ac:dyDescent="0.35">
      <c r="A21" s="26" t="s">
        <v>18</v>
      </c>
      <c r="B21" s="25">
        <v>15</v>
      </c>
      <c r="C21" s="25">
        <v>2</v>
      </c>
      <c r="D21" s="25">
        <v>139</v>
      </c>
      <c r="E21" s="25">
        <v>10</v>
      </c>
      <c r="F21" s="25">
        <v>13</v>
      </c>
      <c r="G21" s="25">
        <v>15</v>
      </c>
      <c r="H21" s="25">
        <v>587</v>
      </c>
      <c r="I21" s="25">
        <v>27</v>
      </c>
      <c r="J21" s="25">
        <v>844</v>
      </c>
      <c r="K21" s="25">
        <v>52</v>
      </c>
      <c r="L21" s="25">
        <v>76</v>
      </c>
      <c r="M21" s="25">
        <v>108</v>
      </c>
      <c r="N21" s="25">
        <v>580</v>
      </c>
      <c r="O21" s="25">
        <v>6</v>
      </c>
      <c r="P21" s="25">
        <v>66</v>
      </c>
      <c r="Q21" s="25">
        <v>56</v>
      </c>
      <c r="R21" s="25">
        <v>244</v>
      </c>
      <c r="S21" s="25">
        <v>72</v>
      </c>
      <c r="T21" s="25">
        <f t="shared" si="0"/>
        <v>2912</v>
      </c>
    </row>
    <row r="22" spans="1:20" ht="15.5" x14ac:dyDescent="0.35">
      <c r="A22" s="26" t="s">
        <v>19</v>
      </c>
      <c r="B22" s="25">
        <v>5</v>
      </c>
      <c r="C22" s="25">
        <v>5</v>
      </c>
      <c r="D22" s="25">
        <v>18</v>
      </c>
      <c r="E22" s="25">
        <v>2</v>
      </c>
      <c r="F22" s="25">
        <v>9</v>
      </c>
      <c r="G22" s="25">
        <v>9</v>
      </c>
      <c r="H22" s="25">
        <v>74</v>
      </c>
      <c r="I22" s="25">
        <v>4</v>
      </c>
      <c r="J22" s="25">
        <v>129</v>
      </c>
      <c r="K22" s="25">
        <v>4</v>
      </c>
      <c r="L22" s="25">
        <v>13</v>
      </c>
      <c r="M22" s="25">
        <v>7</v>
      </c>
      <c r="N22" s="25">
        <v>43</v>
      </c>
      <c r="O22" s="25">
        <v>0</v>
      </c>
      <c r="P22" s="25">
        <v>10</v>
      </c>
      <c r="Q22" s="25">
        <v>6</v>
      </c>
      <c r="R22" s="25">
        <v>31</v>
      </c>
      <c r="S22" s="25">
        <v>6</v>
      </c>
      <c r="T22" s="25">
        <f t="shared" si="0"/>
        <v>375</v>
      </c>
    </row>
    <row r="23" spans="1:20" ht="15.5" x14ac:dyDescent="0.35">
      <c r="A23" s="26" t="s">
        <v>20</v>
      </c>
      <c r="B23" s="25">
        <v>7</v>
      </c>
      <c r="C23" s="25">
        <v>1</v>
      </c>
      <c r="D23" s="25">
        <v>17</v>
      </c>
      <c r="E23" s="25">
        <v>0</v>
      </c>
      <c r="F23" s="25">
        <v>2</v>
      </c>
      <c r="G23" s="25">
        <v>6</v>
      </c>
      <c r="H23" s="25">
        <v>28</v>
      </c>
      <c r="I23" s="25">
        <v>6</v>
      </c>
      <c r="J23" s="25">
        <v>57</v>
      </c>
      <c r="K23" s="25">
        <v>2</v>
      </c>
      <c r="L23" s="25">
        <v>14</v>
      </c>
      <c r="M23" s="25">
        <v>7</v>
      </c>
      <c r="N23" s="25">
        <v>13</v>
      </c>
      <c r="O23" s="25">
        <v>1</v>
      </c>
      <c r="P23" s="25">
        <v>0</v>
      </c>
      <c r="Q23" s="25">
        <v>4</v>
      </c>
      <c r="R23" s="25">
        <v>28</v>
      </c>
      <c r="S23" s="25">
        <v>5</v>
      </c>
      <c r="T23" s="25">
        <f t="shared" si="0"/>
        <v>198</v>
      </c>
    </row>
    <row r="24" spans="1:20" ht="15.5" x14ac:dyDescent="0.35">
      <c r="A24" s="26" t="s">
        <v>21</v>
      </c>
      <c r="B24" s="25">
        <v>134</v>
      </c>
      <c r="C24" s="25">
        <v>10</v>
      </c>
      <c r="D24" s="25">
        <v>95</v>
      </c>
      <c r="E24" s="25">
        <v>5</v>
      </c>
      <c r="F24" s="25">
        <v>6</v>
      </c>
      <c r="G24" s="25">
        <v>10</v>
      </c>
      <c r="H24" s="25">
        <v>128</v>
      </c>
      <c r="I24" s="25">
        <v>14</v>
      </c>
      <c r="J24" s="25">
        <v>28</v>
      </c>
      <c r="K24" s="25">
        <v>3</v>
      </c>
      <c r="L24" s="25">
        <v>28</v>
      </c>
      <c r="M24" s="25">
        <v>7</v>
      </c>
      <c r="N24" s="25">
        <v>26</v>
      </c>
      <c r="O24" s="25">
        <v>0</v>
      </c>
      <c r="P24" s="25">
        <v>9</v>
      </c>
      <c r="Q24" s="25">
        <v>10</v>
      </c>
      <c r="R24" s="25">
        <v>10</v>
      </c>
      <c r="S24" s="25">
        <v>6</v>
      </c>
      <c r="T24" s="25">
        <f t="shared" si="0"/>
        <v>529</v>
      </c>
    </row>
    <row r="25" spans="1:20" ht="15.5" x14ac:dyDescent="0.35">
      <c r="A25" s="26" t="s">
        <v>22</v>
      </c>
      <c r="B25" s="25">
        <v>92</v>
      </c>
      <c r="C25" s="25">
        <v>29</v>
      </c>
      <c r="D25" s="25">
        <v>35</v>
      </c>
      <c r="E25" s="25">
        <v>2</v>
      </c>
      <c r="F25" s="25">
        <v>8</v>
      </c>
      <c r="G25" s="25">
        <v>0</v>
      </c>
      <c r="H25" s="25">
        <v>108</v>
      </c>
      <c r="I25" s="25">
        <v>7</v>
      </c>
      <c r="J25" s="25">
        <v>12</v>
      </c>
      <c r="K25" s="25">
        <v>4</v>
      </c>
      <c r="L25" s="25">
        <v>19</v>
      </c>
      <c r="M25" s="25">
        <v>4</v>
      </c>
      <c r="N25" s="25">
        <v>22</v>
      </c>
      <c r="O25" s="25">
        <v>0</v>
      </c>
      <c r="P25" s="25">
        <v>3</v>
      </c>
      <c r="Q25" s="25">
        <v>9</v>
      </c>
      <c r="R25" s="25">
        <v>2</v>
      </c>
      <c r="S25" s="25">
        <v>6</v>
      </c>
      <c r="T25" s="25">
        <f t="shared" si="0"/>
        <v>362</v>
      </c>
    </row>
    <row r="26" spans="1:20" ht="15.5" x14ac:dyDescent="0.35">
      <c r="A26" s="26" t="s">
        <v>23</v>
      </c>
      <c r="B26" s="25">
        <v>30</v>
      </c>
      <c r="C26" s="25">
        <v>21</v>
      </c>
      <c r="D26" s="25">
        <v>82</v>
      </c>
      <c r="E26" s="25">
        <v>3</v>
      </c>
      <c r="F26" s="25">
        <v>10</v>
      </c>
      <c r="G26" s="25">
        <v>9</v>
      </c>
      <c r="H26" s="25">
        <v>140</v>
      </c>
      <c r="I26" s="25">
        <v>30</v>
      </c>
      <c r="J26" s="25">
        <v>45</v>
      </c>
      <c r="K26" s="25">
        <v>6</v>
      </c>
      <c r="L26" s="25">
        <v>13</v>
      </c>
      <c r="M26" s="25">
        <v>4</v>
      </c>
      <c r="N26" s="25">
        <v>71</v>
      </c>
      <c r="O26" s="25">
        <v>2</v>
      </c>
      <c r="P26" s="25">
        <v>8</v>
      </c>
      <c r="Q26" s="25">
        <v>10</v>
      </c>
      <c r="R26" s="25">
        <v>6</v>
      </c>
      <c r="S26" s="25">
        <v>9</v>
      </c>
      <c r="T26" s="25">
        <f t="shared" si="0"/>
        <v>499</v>
      </c>
    </row>
    <row r="27" spans="1:20" ht="15.5" x14ac:dyDescent="0.35">
      <c r="A27" s="26" t="s">
        <v>24</v>
      </c>
      <c r="B27" s="25">
        <v>105</v>
      </c>
      <c r="C27" s="25">
        <v>88</v>
      </c>
      <c r="D27" s="25">
        <v>70</v>
      </c>
      <c r="E27" s="25">
        <v>8</v>
      </c>
      <c r="F27" s="25">
        <v>19</v>
      </c>
      <c r="G27" s="25">
        <v>35</v>
      </c>
      <c r="H27" s="25">
        <v>235</v>
      </c>
      <c r="I27" s="25">
        <v>76</v>
      </c>
      <c r="J27" s="25">
        <v>40</v>
      </c>
      <c r="K27" s="25">
        <v>10</v>
      </c>
      <c r="L27" s="25">
        <v>19</v>
      </c>
      <c r="M27" s="25">
        <v>13</v>
      </c>
      <c r="N27" s="25">
        <v>194</v>
      </c>
      <c r="O27" s="25">
        <v>2</v>
      </c>
      <c r="P27" s="25">
        <v>18</v>
      </c>
      <c r="Q27" s="25">
        <v>31</v>
      </c>
      <c r="R27" s="25">
        <v>10</v>
      </c>
      <c r="S27" s="25">
        <v>32</v>
      </c>
      <c r="T27" s="25">
        <f t="shared" si="0"/>
        <v>1005</v>
      </c>
    </row>
    <row r="28" spans="1:20" ht="15.5" x14ac:dyDescent="0.35">
      <c r="A28" s="26" t="s">
        <v>25</v>
      </c>
      <c r="B28" s="25">
        <v>23</v>
      </c>
      <c r="C28" s="25">
        <v>11</v>
      </c>
      <c r="D28" s="25">
        <v>11</v>
      </c>
      <c r="E28" s="25">
        <v>3</v>
      </c>
      <c r="F28" s="25">
        <v>2</v>
      </c>
      <c r="G28" s="25">
        <v>4</v>
      </c>
      <c r="H28" s="25">
        <v>19</v>
      </c>
      <c r="I28" s="25">
        <v>4</v>
      </c>
      <c r="J28" s="25">
        <v>2</v>
      </c>
      <c r="K28" s="25">
        <v>0</v>
      </c>
      <c r="L28" s="25">
        <v>1</v>
      </c>
      <c r="M28" s="25">
        <v>0</v>
      </c>
      <c r="N28" s="25">
        <v>5</v>
      </c>
      <c r="O28" s="25">
        <v>0</v>
      </c>
      <c r="P28" s="25">
        <v>0</v>
      </c>
      <c r="Q28" s="25">
        <v>1</v>
      </c>
      <c r="R28" s="25">
        <v>0</v>
      </c>
      <c r="S28" s="25">
        <v>3</v>
      </c>
      <c r="T28" s="25">
        <f t="shared" si="0"/>
        <v>89</v>
      </c>
    </row>
    <row r="29" spans="1:20" ht="15.5" x14ac:dyDescent="0.35">
      <c r="A29" s="26" t="s">
        <v>26</v>
      </c>
      <c r="B29" s="25">
        <v>4</v>
      </c>
      <c r="C29" s="25">
        <v>9</v>
      </c>
      <c r="D29" s="25">
        <v>33</v>
      </c>
      <c r="E29" s="25">
        <v>0</v>
      </c>
      <c r="F29" s="25">
        <v>5</v>
      </c>
      <c r="G29" s="25">
        <v>5</v>
      </c>
      <c r="H29" s="25">
        <v>42</v>
      </c>
      <c r="I29" s="25">
        <v>9</v>
      </c>
      <c r="J29" s="25">
        <v>37</v>
      </c>
      <c r="K29" s="25">
        <v>1</v>
      </c>
      <c r="L29" s="25">
        <v>9</v>
      </c>
      <c r="M29" s="25">
        <v>4</v>
      </c>
      <c r="N29" s="25">
        <v>15</v>
      </c>
      <c r="O29" s="25">
        <v>0</v>
      </c>
      <c r="P29" s="25">
        <v>5</v>
      </c>
      <c r="Q29" s="25">
        <v>7</v>
      </c>
      <c r="R29" s="25">
        <v>10</v>
      </c>
      <c r="S29" s="25">
        <v>4</v>
      </c>
      <c r="T29" s="25">
        <f t="shared" si="0"/>
        <v>199</v>
      </c>
    </row>
    <row r="30" spans="1:20" ht="15.5" x14ac:dyDescent="0.35">
      <c r="A30" s="26" t="s">
        <v>27</v>
      </c>
      <c r="B30" s="25">
        <v>7</v>
      </c>
      <c r="C30" s="25">
        <v>13</v>
      </c>
      <c r="D30" s="25">
        <v>47</v>
      </c>
      <c r="E30" s="25">
        <v>1</v>
      </c>
      <c r="F30" s="25">
        <v>3</v>
      </c>
      <c r="G30" s="25">
        <v>2</v>
      </c>
      <c r="H30" s="25">
        <v>54</v>
      </c>
      <c r="I30" s="25">
        <v>5</v>
      </c>
      <c r="J30" s="25">
        <v>11</v>
      </c>
      <c r="K30" s="25">
        <v>7</v>
      </c>
      <c r="L30" s="25">
        <v>8</v>
      </c>
      <c r="M30" s="25">
        <v>6</v>
      </c>
      <c r="N30" s="25">
        <v>10</v>
      </c>
      <c r="O30" s="25">
        <v>1</v>
      </c>
      <c r="P30" s="25">
        <v>5</v>
      </c>
      <c r="Q30" s="25">
        <v>1</v>
      </c>
      <c r="R30" s="25">
        <v>4</v>
      </c>
      <c r="S30" s="25">
        <v>3</v>
      </c>
      <c r="T30" s="25">
        <f t="shared" si="0"/>
        <v>188</v>
      </c>
    </row>
    <row r="31" spans="1:20" ht="15.5" x14ac:dyDescent="0.35">
      <c r="A31" s="26" t="s">
        <v>28</v>
      </c>
      <c r="B31" s="25">
        <v>6</v>
      </c>
      <c r="C31" s="25">
        <v>28</v>
      </c>
      <c r="D31" s="25">
        <v>88</v>
      </c>
      <c r="E31" s="25">
        <v>16</v>
      </c>
      <c r="F31" s="25">
        <v>12</v>
      </c>
      <c r="G31" s="25">
        <v>58</v>
      </c>
      <c r="H31" s="25">
        <v>148</v>
      </c>
      <c r="I31" s="25">
        <v>25</v>
      </c>
      <c r="J31" s="25">
        <v>65</v>
      </c>
      <c r="K31" s="25">
        <v>8</v>
      </c>
      <c r="L31" s="25">
        <v>18</v>
      </c>
      <c r="M31" s="25">
        <v>13</v>
      </c>
      <c r="N31" s="25">
        <v>111</v>
      </c>
      <c r="O31" s="25">
        <v>2</v>
      </c>
      <c r="P31" s="25">
        <v>23</v>
      </c>
      <c r="Q31" s="25">
        <v>28</v>
      </c>
      <c r="R31" s="25">
        <v>13</v>
      </c>
      <c r="S31" s="25">
        <v>24</v>
      </c>
      <c r="T31" s="25">
        <f t="shared" si="0"/>
        <v>686</v>
      </c>
    </row>
    <row r="32" spans="1:20" ht="15.5" x14ac:dyDescent="0.35">
      <c r="A32" s="26" t="s">
        <v>29</v>
      </c>
      <c r="B32" s="25">
        <v>6</v>
      </c>
      <c r="C32" s="25">
        <v>16</v>
      </c>
      <c r="D32" s="25">
        <v>18</v>
      </c>
      <c r="E32" s="25">
        <v>3</v>
      </c>
      <c r="F32" s="25">
        <v>9</v>
      </c>
      <c r="G32" s="25">
        <v>16</v>
      </c>
      <c r="H32" s="25">
        <v>38</v>
      </c>
      <c r="I32" s="25">
        <v>7</v>
      </c>
      <c r="J32" s="25">
        <v>10</v>
      </c>
      <c r="K32" s="25">
        <v>2</v>
      </c>
      <c r="L32" s="25">
        <v>8</v>
      </c>
      <c r="M32" s="25">
        <v>3</v>
      </c>
      <c r="N32" s="25">
        <v>15</v>
      </c>
      <c r="O32" s="25">
        <v>1</v>
      </c>
      <c r="P32" s="25">
        <v>3</v>
      </c>
      <c r="Q32" s="25">
        <v>3</v>
      </c>
      <c r="R32" s="25">
        <v>2</v>
      </c>
      <c r="S32" s="25">
        <v>2</v>
      </c>
      <c r="T32" s="25">
        <f t="shared" si="0"/>
        <v>162</v>
      </c>
    </row>
    <row r="33" spans="1:20" ht="15.5" x14ac:dyDescent="0.35">
      <c r="A33" s="26" t="s">
        <v>30</v>
      </c>
      <c r="B33" s="25">
        <v>4</v>
      </c>
      <c r="C33" s="25">
        <v>0</v>
      </c>
      <c r="D33" s="25">
        <v>11</v>
      </c>
      <c r="E33" s="25">
        <v>1</v>
      </c>
      <c r="F33" s="25">
        <v>2</v>
      </c>
      <c r="G33" s="25">
        <v>2</v>
      </c>
      <c r="H33" s="25">
        <v>34</v>
      </c>
      <c r="I33" s="25">
        <v>3</v>
      </c>
      <c r="J33" s="25">
        <v>9</v>
      </c>
      <c r="K33" s="25">
        <v>2</v>
      </c>
      <c r="L33" s="25">
        <v>4</v>
      </c>
      <c r="M33" s="25">
        <v>0</v>
      </c>
      <c r="N33" s="25">
        <v>2</v>
      </c>
      <c r="O33" s="25">
        <v>1</v>
      </c>
      <c r="P33" s="25">
        <v>1</v>
      </c>
      <c r="Q33" s="25">
        <v>1</v>
      </c>
      <c r="R33" s="25">
        <v>1</v>
      </c>
      <c r="S33" s="25">
        <v>1</v>
      </c>
      <c r="T33" s="25">
        <f t="shared" si="0"/>
        <v>79</v>
      </c>
    </row>
    <row r="34" spans="1:20" ht="15.5" x14ac:dyDescent="0.35">
      <c r="A34" s="26" t="s">
        <v>31</v>
      </c>
      <c r="B34" s="25">
        <v>3</v>
      </c>
      <c r="C34" s="25">
        <v>0</v>
      </c>
      <c r="D34" s="25">
        <v>12</v>
      </c>
      <c r="E34" s="25">
        <v>1</v>
      </c>
      <c r="F34" s="25">
        <v>0</v>
      </c>
      <c r="G34" s="25">
        <v>0</v>
      </c>
      <c r="H34" s="25">
        <v>7</v>
      </c>
      <c r="I34" s="25">
        <v>0</v>
      </c>
      <c r="J34" s="25">
        <v>0</v>
      </c>
      <c r="K34" s="25">
        <v>0</v>
      </c>
      <c r="L34" s="25">
        <v>3</v>
      </c>
      <c r="M34" s="25">
        <v>0</v>
      </c>
      <c r="N34" s="25">
        <v>0</v>
      </c>
      <c r="O34" s="25">
        <v>0</v>
      </c>
      <c r="P34" s="25">
        <v>1</v>
      </c>
      <c r="Q34" s="25">
        <v>1</v>
      </c>
      <c r="R34" s="25">
        <v>0</v>
      </c>
      <c r="S34" s="25">
        <v>1</v>
      </c>
      <c r="T34" s="25">
        <f t="shared" si="0"/>
        <v>29</v>
      </c>
    </row>
    <row r="35" spans="1:20" ht="15.5" x14ac:dyDescent="0.35">
      <c r="A35" s="26" t="s">
        <v>32</v>
      </c>
      <c r="B35" s="25">
        <v>17</v>
      </c>
      <c r="C35" s="25">
        <v>1</v>
      </c>
      <c r="D35" s="25">
        <v>36</v>
      </c>
      <c r="E35" s="25">
        <v>2</v>
      </c>
      <c r="F35" s="25">
        <v>27</v>
      </c>
      <c r="G35" s="25">
        <v>127</v>
      </c>
      <c r="H35" s="25">
        <v>592</v>
      </c>
      <c r="I35" s="25">
        <v>54</v>
      </c>
      <c r="J35" s="25">
        <v>122</v>
      </c>
      <c r="K35" s="25">
        <v>9</v>
      </c>
      <c r="L35" s="25">
        <v>22</v>
      </c>
      <c r="M35" s="25">
        <v>7</v>
      </c>
      <c r="N35" s="25">
        <v>55</v>
      </c>
      <c r="O35" s="25">
        <v>2</v>
      </c>
      <c r="P35" s="25">
        <v>0</v>
      </c>
      <c r="Q35" s="25">
        <v>11</v>
      </c>
      <c r="R35" s="25">
        <v>55</v>
      </c>
      <c r="S35" s="25">
        <v>0</v>
      </c>
      <c r="T35" s="25">
        <f t="shared" si="0"/>
        <v>1139</v>
      </c>
    </row>
    <row r="36" spans="1:20" ht="15.5" x14ac:dyDescent="0.35">
      <c r="A36" s="26" t="s">
        <v>33</v>
      </c>
      <c r="B36" s="25">
        <v>3</v>
      </c>
      <c r="C36" s="25">
        <v>5</v>
      </c>
      <c r="D36" s="25">
        <v>3</v>
      </c>
      <c r="E36" s="25">
        <v>0</v>
      </c>
      <c r="F36" s="25">
        <v>2</v>
      </c>
      <c r="G36" s="25">
        <v>1</v>
      </c>
      <c r="H36" s="25">
        <v>12</v>
      </c>
      <c r="I36" s="25">
        <v>1</v>
      </c>
      <c r="J36" s="25">
        <v>3</v>
      </c>
      <c r="K36" s="25">
        <v>0</v>
      </c>
      <c r="L36" s="25">
        <v>1</v>
      </c>
      <c r="M36" s="25">
        <v>0</v>
      </c>
      <c r="N36" s="25">
        <v>5</v>
      </c>
      <c r="O36" s="25">
        <v>1</v>
      </c>
      <c r="P36" s="25">
        <v>3</v>
      </c>
      <c r="Q36" s="25">
        <v>0</v>
      </c>
      <c r="R36" s="25">
        <v>1</v>
      </c>
      <c r="S36" s="25">
        <v>0</v>
      </c>
      <c r="T36" s="25">
        <f t="shared" si="0"/>
        <v>41</v>
      </c>
    </row>
    <row r="37" spans="1:20" ht="15.5" x14ac:dyDescent="0.35">
      <c r="A37" s="26" t="s">
        <v>34</v>
      </c>
      <c r="B37" s="25">
        <v>8</v>
      </c>
      <c r="C37" s="25">
        <v>0</v>
      </c>
      <c r="D37" s="25">
        <v>14</v>
      </c>
      <c r="E37" s="25">
        <v>0</v>
      </c>
      <c r="F37" s="25">
        <v>5</v>
      </c>
      <c r="G37" s="25">
        <v>1</v>
      </c>
      <c r="H37" s="25">
        <v>20</v>
      </c>
      <c r="I37" s="25">
        <v>7</v>
      </c>
      <c r="J37" s="25">
        <v>11</v>
      </c>
      <c r="K37" s="25">
        <v>0</v>
      </c>
      <c r="L37" s="25">
        <v>4</v>
      </c>
      <c r="M37" s="25">
        <v>0</v>
      </c>
      <c r="N37" s="25">
        <v>10</v>
      </c>
      <c r="O37" s="25">
        <v>0</v>
      </c>
      <c r="P37" s="25">
        <v>2</v>
      </c>
      <c r="Q37" s="25">
        <v>0</v>
      </c>
      <c r="R37" s="25">
        <v>10</v>
      </c>
      <c r="S37" s="25">
        <v>7</v>
      </c>
      <c r="T37" s="25">
        <f t="shared" si="0"/>
        <v>99</v>
      </c>
    </row>
    <row r="38" spans="1:20" ht="15.5" x14ac:dyDescent="0.35">
      <c r="A38" s="26" t="s">
        <v>35</v>
      </c>
      <c r="B38" s="25">
        <v>4</v>
      </c>
      <c r="C38" s="25">
        <v>1</v>
      </c>
      <c r="D38" s="25">
        <v>14</v>
      </c>
      <c r="E38" s="25">
        <v>1</v>
      </c>
      <c r="F38" s="25">
        <v>15</v>
      </c>
      <c r="G38" s="25">
        <v>11</v>
      </c>
      <c r="H38" s="25">
        <v>42</v>
      </c>
      <c r="I38" s="25">
        <v>8</v>
      </c>
      <c r="J38" s="25">
        <v>33</v>
      </c>
      <c r="K38" s="25">
        <v>1</v>
      </c>
      <c r="L38" s="25">
        <v>7</v>
      </c>
      <c r="M38" s="25">
        <v>0</v>
      </c>
      <c r="N38" s="25">
        <v>41</v>
      </c>
      <c r="O38" s="25">
        <v>1</v>
      </c>
      <c r="P38" s="25">
        <v>6</v>
      </c>
      <c r="Q38" s="25">
        <v>6</v>
      </c>
      <c r="R38" s="25">
        <v>5</v>
      </c>
      <c r="S38" s="25">
        <v>6</v>
      </c>
      <c r="T38" s="25">
        <f t="shared" si="0"/>
        <v>202</v>
      </c>
    </row>
    <row r="39" spans="1:20" ht="15.5" x14ac:dyDescent="0.35">
      <c r="A39" s="27" t="s">
        <v>36</v>
      </c>
      <c r="B39" s="25">
        <v>3</v>
      </c>
      <c r="C39" s="25">
        <v>4</v>
      </c>
      <c r="D39" s="25">
        <v>17</v>
      </c>
      <c r="E39" s="25">
        <v>0</v>
      </c>
      <c r="F39" s="25">
        <v>2</v>
      </c>
      <c r="G39" s="25">
        <v>10</v>
      </c>
      <c r="H39" s="25">
        <v>102</v>
      </c>
      <c r="I39" s="25">
        <v>12</v>
      </c>
      <c r="J39" s="25">
        <v>33</v>
      </c>
      <c r="K39" s="25">
        <v>9</v>
      </c>
      <c r="L39" s="25">
        <v>8</v>
      </c>
      <c r="M39" s="25">
        <v>11</v>
      </c>
      <c r="N39" s="25">
        <v>47</v>
      </c>
      <c r="O39" s="25">
        <v>0</v>
      </c>
      <c r="P39" s="25">
        <v>2</v>
      </c>
      <c r="Q39" s="25">
        <v>2</v>
      </c>
      <c r="R39" s="25">
        <v>4</v>
      </c>
      <c r="S39" s="25">
        <v>0</v>
      </c>
      <c r="T39" s="25">
        <f t="shared" si="0"/>
        <v>266</v>
      </c>
    </row>
    <row r="40" spans="1:20" s="33" customFormat="1" ht="15.5" x14ac:dyDescent="0.35">
      <c r="A40" s="31" t="s">
        <v>1</v>
      </c>
      <c r="B40" s="32">
        <f>SUM(B5:B39)</f>
        <v>1733</v>
      </c>
      <c r="C40" s="32">
        <f t="shared" ref="C40:T40" si="1">SUM(C5:C39)</f>
        <v>1171</v>
      </c>
      <c r="D40" s="32">
        <f t="shared" si="1"/>
        <v>12005</v>
      </c>
      <c r="E40" s="32">
        <f t="shared" si="1"/>
        <v>400</v>
      </c>
      <c r="F40" s="32">
        <f t="shared" si="1"/>
        <v>1181</v>
      </c>
      <c r="G40" s="32">
        <f t="shared" si="1"/>
        <v>1493</v>
      </c>
      <c r="H40" s="32">
        <f t="shared" si="1"/>
        <v>19364</v>
      </c>
      <c r="I40" s="32">
        <f t="shared" si="1"/>
        <v>2339</v>
      </c>
      <c r="J40" s="32">
        <f t="shared" si="1"/>
        <v>4085</v>
      </c>
      <c r="K40" s="32">
        <f t="shared" si="1"/>
        <v>1831</v>
      </c>
      <c r="L40" s="32">
        <f t="shared" si="1"/>
        <v>2329</v>
      </c>
      <c r="M40" s="32">
        <f t="shared" si="1"/>
        <v>1772</v>
      </c>
      <c r="N40" s="32">
        <f t="shared" si="1"/>
        <v>9873</v>
      </c>
      <c r="O40" s="32">
        <f t="shared" si="1"/>
        <v>150</v>
      </c>
      <c r="P40" s="32">
        <f t="shared" si="1"/>
        <v>1152</v>
      </c>
      <c r="Q40" s="32">
        <f t="shared" si="1"/>
        <v>1308</v>
      </c>
      <c r="R40" s="32">
        <f t="shared" si="1"/>
        <v>1080</v>
      </c>
      <c r="S40" s="32">
        <f t="shared" si="1"/>
        <v>1075</v>
      </c>
      <c r="T40" s="32">
        <f t="shared" si="1"/>
        <v>64341</v>
      </c>
    </row>
    <row r="41" spans="1:20" x14ac:dyDescent="0.25">
      <c r="A41" s="34" t="s">
        <v>102</v>
      </c>
      <c r="B41" s="42"/>
      <c r="H41" s="46"/>
    </row>
    <row r="42" spans="1:20" x14ac:dyDescent="0.25">
      <c r="A42" s="34" t="s">
        <v>103</v>
      </c>
      <c r="B42" s="42"/>
    </row>
    <row r="43" spans="1:20" ht="13" x14ac:dyDescent="0.3">
      <c r="A43" s="24" t="s">
        <v>93</v>
      </c>
      <c r="B43" s="42"/>
    </row>
    <row r="44" spans="1:20" ht="13" x14ac:dyDescent="0.3">
      <c r="A44" s="24" t="s">
        <v>94</v>
      </c>
      <c r="B44" s="42"/>
      <c r="H44" s="46"/>
    </row>
    <row r="45" spans="1:20" ht="13" x14ac:dyDescent="0.3">
      <c r="A45" s="24"/>
      <c r="B45" s="42"/>
      <c r="H45" s="105"/>
    </row>
    <row r="46" spans="1:20" x14ac:dyDescent="0.25">
      <c r="A46" s="35" t="s">
        <v>135</v>
      </c>
      <c r="B46" s="35" t="s">
        <v>136</v>
      </c>
    </row>
    <row r="47" spans="1:20" x14ac:dyDescent="0.25">
      <c r="A47" s="43" t="s">
        <v>118</v>
      </c>
      <c r="B47" s="44" t="s">
        <v>137</v>
      </c>
    </row>
    <row r="48" spans="1:20" x14ac:dyDescent="0.25">
      <c r="A48" s="43" t="s">
        <v>119</v>
      </c>
      <c r="B48" s="44" t="s">
        <v>138</v>
      </c>
    </row>
    <row r="49" spans="1:2" x14ac:dyDescent="0.25">
      <c r="A49" s="43" t="s">
        <v>120</v>
      </c>
      <c r="B49" s="44" t="s">
        <v>139</v>
      </c>
    </row>
    <row r="50" spans="1:2" x14ac:dyDescent="0.25">
      <c r="A50" s="43" t="s">
        <v>121</v>
      </c>
      <c r="B50" s="44" t="s">
        <v>140</v>
      </c>
    </row>
    <row r="51" spans="1:2" ht="24" x14ac:dyDescent="0.25">
      <c r="A51" s="43" t="s">
        <v>122</v>
      </c>
      <c r="B51" s="44" t="s">
        <v>141</v>
      </c>
    </row>
    <row r="52" spans="1:2" x14ac:dyDescent="0.25">
      <c r="A52" s="43" t="s">
        <v>123</v>
      </c>
      <c r="B52" s="44" t="s">
        <v>142</v>
      </c>
    </row>
    <row r="53" spans="1:2" ht="24" x14ac:dyDescent="0.25">
      <c r="A53" s="43" t="s">
        <v>124</v>
      </c>
      <c r="B53" s="44" t="s">
        <v>143</v>
      </c>
    </row>
    <row r="54" spans="1:2" x14ac:dyDescent="0.25">
      <c r="A54" s="43" t="s">
        <v>125</v>
      </c>
      <c r="B54" s="44" t="s">
        <v>144</v>
      </c>
    </row>
    <row r="55" spans="1:2" x14ac:dyDescent="0.25">
      <c r="A55" s="43" t="s">
        <v>126</v>
      </c>
      <c r="B55" s="44" t="s">
        <v>145</v>
      </c>
    </row>
    <row r="56" spans="1:2" x14ac:dyDescent="0.25">
      <c r="A56" s="43" t="s">
        <v>127</v>
      </c>
      <c r="B56" s="44" t="s">
        <v>146</v>
      </c>
    </row>
    <row r="57" spans="1:2" x14ac:dyDescent="0.25">
      <c r="A57" s="43" t="s">
        <v>128</v>
      </c>
      <c r="B57" s="44" t="s">
        <v>147</v>
      </c>
    </row>
    <row r="58" spans="1:2" x14ac:dyDescent="0.25">
      <c r="A58" s="43" t="s">
        <v>129</v>
      </c>
      <c r="B58" s="44" t="s">
        <v>148</v>
      </c>
    </row>
    <row r="59" spans="1:2" x14ac:dyDescent="0.25">
      <c r="A59" s="43" t="s">
        <v>130</v>
      </c>
      <c r="B59" s="44" t="s">
        <v>149</v>
      </c>
    </row>
    <row r="60" spans="1:2" ht="24" x14ac:dyDescent="0.25">
      <c r="A60" s="43" t="s">
        <v>131</v>
      </c>
      <c r="B60" s="44" t="s">
        <v>150</v>
      </c>
    </row>
    <row r="61" spans="1:2" x14ac:dyDescent="0.25">
      <c r="A61" s="43" t="s">
        <v>132</v>
      </c>
      <c r="B61" s="44" t="s">
        <v>151</v>
      </c>
    </row>
    <row r="62" spans="1:2" x14ac:dyDescent="0.25">
      <c r="A62" s="43" t="s">
        <v>133</v>
      </c>
      <c r="B62" s="44" t="s">
        <v>152</v>
      </c>
    </row>
    <row r="63" spans="1:2" x14ac:dyDescent="0.25">
      <c r="A63" s="43" t="s">
        <v>134</v>
      </c>
      <c r="B63" s="44" t="s">
        <v>153</v>
      </c>
    </row>
    <row r="64" spans="1:2" ht="24" x14ac:dyDescent="0.25">
      <c r="A64" s="43" t="s">
        <v>36</v>
      </c>
      <c r="B64" s="44" t="s">
        <v>154</v>
      </c>
    </row>
    <row r="65" spans="1:2" x14ac:dyDescent="0.25">
      <c r="A65" s="34"/>
      <c r="B65" s="42"/>
    </row>
    <row r="66" spans="1:2" x14ac:dyDescent="0.25">
      <c r="A66" s="35" t="s">
        <v>0</v>
      </c>
      <c r="B66" s="35" t="s">
        <v>111</v>
      </c>
    </row>
    <row r="67" spans="1:2" x14ac:dyDescent="0.25">
      <c r="A67" s="37" t="s">
        <v>36</v>
      </c>
      <c r="B67" s="37" t="s">
        <v>117</v>
      </c>
    </row>
    <row r="68" spans="1:2" x14ac:dyDescent="0.25">
      <c r="A68" s="34"/>
      <c r="B68" s="42"/>
    </row>
    <row r="69" spans="1:2" x14ac:dyDescent="0.25">
      <c r="A69" s="40" t="s">
        <v>108</v>
      </c>
      <c r="B69" s="40"/>
    </row>
    <row r="70" spans="1:2" x14ac:dyDescent="0.25">
      <c r="A70" s="41" t="s">
        <v>109</v>
      </c>
      <c r="B70" s="45"/>
    </row>
    <row r="71" spans="1:2" x14ac:dyDescent="0.25">
      <c r="A71" s="41" t="s">
        <v>110</v>
      </c>
      <c r="B71" s="45"/>
    </row>
  </sheetData>
  <mergeCells count="2">
    <mergeCell ref="A1:T1"/>
    <mergeCell ref="A2:T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
  <sheetViews>
    <sheetView workbookViewId="0">
      <selection activeCell="E4" sqref="E4"/>
    </sheetView>
  </sheetViews>
  <sheetFormatPr defaultColWidth="8.81640625" defaultRowHeight="12.5" x14ac:dyDescent="0.25"/>
  <cols>
    <col min="1" max="1" width="3.1796875" bestFit="1" customWidth="1"/>
    <col min="2" max="2" width="24.1796875" customWidth="1"/>
    <col min="3" max="8" width="25.81640625" customWidth="1"/>
  </cols>
  <sheetData>
    <row r="1" spans="1:8" s="1" customFormat="1" ht="15.5" x14ac:dyDescent="0.35">
      <c r="A1" s="48" t="s">
        <v>37</v>
      </c>
      <c r="B1" s="48"/>
      <c r="C1" s="48"/>
      <c r="D1" s="2"/>
      <c r="E1" s="3"/>
      <c r="F1" s="3"/>
      <c r="G1" s="4"/>
      <c r="H1" s="4"/>
    </row>
    <row r="2" spans="1:8" s="1" customFormat="1" ht="16" thickBot="1" x14ac:dyDescent="0.4">
      <c r="A2" s="3"/>
      <c r="B2" s="3"/>
      <c r="C2" s="3"/>
      <c r="D2" s="3"/>
      <c r="E2" s="4"/>
      <c r="F2" s="4"/>
      <c r="G2" s="4"/>
      <c r="H2" s="4"/>
    </row>
    <row r="3" spans="1:8" s="1" customFormat="1" ht="15.5" x14ac:dyDescent="0.35">
      <c r="A3" s="5" t="s">
        <v>38</v>
      </c>
      <c r="B3" s="6" t="s">
        <v>39</v>
      </c>
      <c r="C3" s="7" t="s">
        <v>40</v>
      </c>
      <c r="D3" s="7" t="s">
        <v>41</v>
      </c>
      <c r="E3" s="7" t="s">
        <v>42</v>
      </c>
      <c r="F3" s="7" t="s">
        <v>43</v>
      </c>
      <c r="G3" s="7" t="s">
        <v>44</v>
      </c>
      <c r="H3" s="8" t="s">
        <v>45</v>
      </c>
    </row>
    <row r="4" spans="1:8" s="19" customFormat="1" ht="241.15" customHeight="1" thickBot="1" x14ac:dyDescent="0.3">
      <c r="A4" s="16">
        <v>1</v>
      </c>
      <c r="B4" s="17" t="s">
        <v>88</v>
      </c>
      <c r="C4" s="17" t="s">
        <v>95</v>
      </c>
      <c r="D4" s="17" t="s">
        <v>90</v>
      </c>
      <c r="E4" s="17" t="s">
        <v>155</v>
      </c>
      <c r="F4" s="17" t="s">
        <v>1</v>
      </c>
      <c r="G4" s="17" t="s">
        <v>46</v>
      </c>
      <c r="H4" s="18" t="s">
        <v>47</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R16"/>
  <sheetViews>
    <sheetView topLeftCell="E10" workbookViewId="0">
      <selection activeCell="J17" sqref="J17"/>
    </sheetView>
  </sheetViews>
  <sheetFormatPr defaultColWidth="8.81640625" defaultRowHeight="12.5" x14ac:dyDescent="0.25"/>
  <cols>
    <col min="1" max="1" width="2.6328125" bestFit="1" customWidth="1"/>
    <col min="2" max="2" width="24.1796875" customWidth="1"/>
    <col min="3" max="8" width="25.81640625" customWidth="1"/>
  </cols>
  <sheetData>
    <row r="2" spans="1:18" s="1" customFormat="1" ht="15.5" x14ac:dyDescent="0.35">
      <c r="A2" s="97" t="s">
        <v>89</v>
      </c>
      <c r="B2" s="97"/>
      <c r="C2" s="97"/>
      <c r="D2" s="97"/>
      <c r="E2" s="97"/>
      <c r="F2" s="97"/>
      <c r="G2" s="97"/>
      <c r="H2" s="97"/>
      <c r="I2" s="97"/>
      <c r="J2" s="97"/>
      <c r="K2" s="97"/>
      <c r="L2" s="97"/>
      <c r="M2" s="97"/>
      <c r="N2" s="97"/>
      <c r="O2" s="97"/>
      <c r="P2" s="97"/>
      <c r="Q2" s="97"/>
      <c r="R2" s="97"/>
    </row>
    <row r="3" spans="1:18" s="1" customFormat="1" ht="15.5" x14ac:dyDescent="0.35">
      <c r="A3"/>
      <c r="B3"/>
      <c r="C3"/>
      <c r="D3"/>
      <c r="E3"/>
      <c r="F3"/>
      <c r="G3"/>
      <c r="H3"/>
      <c r="I3"/>
      <c r="J3"/>
      <c r="K3"/>
      <c r="L3"/>
      <c r="M3"/>
      <c r="N3"/>
      <c r="O3"/>
      <c r="P3"/>
      <c r="Q3"/>
      <c r="R3"/>
    </row>
    <row r="4" spans="1:18" s="1" customFormat="1" ht="16" thickBot="1" x14ac:dyDescent="0.4">
      <c r="A4"/>
      <c r="B4"/>
      <c r="C4"/>
      <c r="D4"/>
      <c r="E4"/>
      <c r="F4"/>
      <c r="G4"/>
      <c r="H4"/>
      <c r="I4"/>
      <c r="J4"/>
      <c r="K4"/>
      <c r="L4"/>
      <c r="M4"/>
      <c r="N4"/>
      <c r="O4"/>
      <c r="P4"/>
      <c r="Q4"/>
      <c r="R4"/>
    </row>
    <row r="5" spans="1:18" s="1" customFormat="1" ht="16" thickBot="1" x14ac:dyDescent="0.4">
      <c r="A5" s="98" t="s">
        <v>48</v>
      </c>
      <c r="B5" s="99"/>
      <c r="C5" s="99"/>
      <c r="D5" s="99"/>
      <c r="E5" s="99"/>
      <c r="F5" s="99"/>
      <c r="G5" s="99"/>
      <c r="H5" s="99"/>
      <c r="I5" s="99"/>
      <c r="J5" s="99"/>
      <c r="K5" s="99"/>
      <c r="L5" s="99"/>
      <c r="M5" s="99"/>
      <c r="N5" s="99"/>
      <c r="O5" s="99"/>
      <c r="P5" s="99"/>
      <c r="Q5" s="99"/>
      <c r="R5" s="100"/>
    </row>
    <row r="6" spans="1:18" s="1" customFormat="1" ht="16" thickBot="1" x14ac:dyDescent="0.4">
      <c r="A6" s="69" t="s">
        <v>49</v>
      </c>
      <c r="B6" s="70"/>
      <c r="C6" s="71" t="s">
        <v>50</v>
      </c>
      <c r="D6" s="72"/>
      <c r="E6" s="73"/>
      <c r="F6" s="69"/>
      <c r="G6" s="101"/>
      <c r="H6" s="70"/>
      <c r="I6" s="80" t="s">
        <v>51</v>
      </c>
      <c r="J6" s="81"/>
      <c r="K6" s="82"/>
      <c r="L6" s="83" t="s">
        <v>52</v>
      </c>
      <c r="M6" s="84"/>
      <c r="N6" s="84"/>
      <c r="O6" s="84"/>
      <c r="P6" s="84"/>
      <c r="Q6" s="84"/>
      <c r="R6" s="85"/>
    </row>
    <row r="7" spans="1:18" s="1" customFormat="1" ht="16" thickBot="1" x14ac:dyDescent="0.4">
      <c r="A7" s="88"/>
      <c r="B7" s="90"/>
      <c r="C7" s="74"/>
      <c r="D7" s="75"/>
      <c r="E7" s="76"/>
      <c r="F7" s="102" t="s">
        <v>53</v>
      </c>
      <c r="G7" s="103"/>
      <c r="H7" s="104"/>
      <c r="I7" s="80" t="s">
        <v>54</v>
      </c>
      <c r="J7" s="81"/>
      <c r="K7" s="82"/>
      <c r="L7" s="83" t="s">
        <v>55</v>
      </c>
      <c r="M7" s="84"/>
      <c r="N7" s="84"/>
      <c r="O7" s="84"/>
      <c r="P7" s="84"/>
      <c r="Q7" s="84"/>
      <c r="R7" s="85"/>
    </row>
    <row r="8" spans="1:18" s="1" customFormat="1" ht="16" thickBot="1" x14ac:dyDescent="0.4">
      <c r="A8" s="69" t="s">
        <v>56</v>
      </c>
      <c r="B8" s="70"/>
      <c r="C8" s="71" t="s">
        <v>57</v>
      </c>
      <c r="D8" s="72"/>
      <c r="E8" s="73"/>
      <c r="F8" s="77"/>
      <c r="G8" s="78"/>
      <c r="H8" s="79"/>
      <c r="I8" s="80" t="s">
        <v>58</v>
      </c>
      <c r="J8" s="81"/>
      <c r="K8" s="82"/>
      <c r="L8" s="83" t="s">
        <v>59</v>
      </c>
      <c r="M8" s="84"/>
      <c r="N8" s="84"/>
      <c r="O8" s="84"/>
      <c r="P8" s="84"/>
      <c r="Q8" s="84"/>
      <c r="R8" s="85"/>
    </row>
    <row r="9" spans="1:18" s="1" customFormat="1" ht="16" thickBot="1" x14ac:dyDescent="0.4">
      <c r="A9" s="86" t="s">
        <v>60</v>
      </c>
      <c r="B9" s="87"/>
      <c r="C9" s="74"/>
      <c r="D9" s="75"/>
      <c r="E9" s="76"/>
      <c r="F9" s="88"/>
      <c r="G9" s="89"/>
      <c r="H9" s="90"/>
      <c r="I9" s="91" t="s">
        <v>61</v>
      </c>
      <c r="J9" s="92"/>
      <c r="K9" s="93"/>
      <c r="L9" s="94" t="s">
        <v>62</v>
      </c>
      <c r="M9" s="95"/>
      <c r="N9" s="95"/>
      <c r="O9" s="95"/>
      <c r="P9" s="95"/>
      <c r="Q9" s="95"/>
      <c r="R9" s="96"/>
    </row>
    <row r="10" spans="1:18" s="1" customFormat="1" ht="16" thickBot="1" x14ac:dyDescent="0.4">
      <c r="A10" s="64"/>
      <c r="B10" s="65"/>
      <c r="C10" s="65"/>
      <c r="D10" s="65"/>
      <c r="E10" s="65"/>
      <c r="F10" s="65"/>
      <c r="G10" s="65"/>
      <c r="H10" s="65"/>
      <c r="I10" s="65"/>
      <c r="J10" s="65"/>
      <c r="K10" s="65"/>
      <c r="L10" s="65"/>
      <c r="M10" s="65"/>
      <c r="N10" s="65"/>
      <c r="O10" s="65"/>
      <c r="P10" s="65"/>
      <c r="Q10" s="65"/>
      <c r="R10" s="66"/>
    </row>
    <row r="11" spans="1:18" s="1" customFormat="1" ht="34" x14ac:dyDescent="0.35">
      <c r="A11" s="61" t="s">
        <v>63</v>
      </c>
      <c r="B11" s="61" t="s">
        <v>64</v>
      </c>
      <c r="C11" s="61" t="s">
        <v>40</v>
      </c>
      <c r="D11" s="61" t="s">
        <v>41</v>
      </c>
      <c r="E11" s="61" t="s">
        <v>65</v>
      </c>
      <c r="F11" s="61" t="s">
        <v>66</v>
      </c>
      <c r="G11" s="61" t="s">
        <v>67</v>
      </c>
      <c r="H11" s="68" t="s">
        <v>68</v>
      </c>
      <c r="I11" s="59"/>
      <c r="J11" s="61" t="s">
        <v>69</v>
      </c>
      <c r="K11" s="9" t="s">
        <v>70</v>
      </c>
      <c r="L11" s="53" t="s">
        <v>71</v>
      </c>
      <c r="M11" s="54"/>
      <c r="N11" s="53" t="s">
        <v>72</v>
      </c>
      <c r="O11" s="57"/>
      <c r="P11" s="54"/>
      <c r="Q11" s="59" t="s">
        <v>73</v>
      </c>
      <c r="R11" s="61" t="s">
        <v>74</v>
      </c>
    </row>
    <row r="12" spans="1:18" s="1" customFormat="1" ht="15.5" x14ac:dyDescent="0.35">
      <c r="A12" s="61"/>
      <c r="B12" s="61"/>
      <c r="C12" s="61"/>
      <c r="D12" s="61"/>
      <c r="E12" s="61"/>
      <c r="F12" s="61"/>
      <c r="G12" s="61"/>
      <c r="H12" s="68"/>
      <c r="I12" s="59"/>
      <c r="J12" s="61"/>
      <c r="K12" s="9" t="s">
        <v>75</v>
      </c>
      <c r="L12" s="55"/>
      <c r="M12" s="56"/>
      <c r="N12" s="55"/>
      <c r="O12" s="58"/>
      <c r="P12" s="56"/>
      <c r="Q12" s="59"/>
      <c r="R12" s="61"/>
    </row>
    <row r="13" spans="1:18" s="1" customFormat="1" ht="16" thickBot="1" x14ac:dyDescent="0.4">
      <c r="A13" s="61"/>
      <c r="B13" s="61"/>
      <c r="C13" s="61"/>
      <c r="D13" s="61"/>
      <c r="E13" s="61"/>
      <c r="F13" s="61"/>
      <c r="G13" s="61"/>
      <c r="H13" s="68"/>
      <c r="I13" s="59"/>
      <c r="J13" s="61"/>
      <c r="K13" s="9" t="s">
        <v>76</v>
      </c>
      <c r="L13" s="62" t="s">
        <v>77</v>
      </c>
      <c r="M13" s="60"/>
      <c r="N13" s="62" t="s">
        <v>78</v>
      </c>
      <c r="O13" s="63"/>
      <c r="P13" s="60"/>
      <c r="Q13" s="59"/>
      <c r="R13" s="10" t="s">
        <v>75</v>
      </c>
    </row>
    <row r="14" spans="1:18" s="1" customFormat="1" ht="17.5" thickBot="1" x14ac:dyDescent="0.4">
      <c r="A14" s="67"/>
      <c r="B14" s="67"/>
      <c r="C14" s="67"/>
      <c r="D14" s="67"/>
      <c r="E14" s="67"/>
      <c r="F14" s="67"/>
      <c r="G14" s="67"/>
      <c r="H14" s="62"/>
      <c r="I14" s="60"/>
      <c r="J14" s="67"/>
      <c r="K14" s="11"/>
      <c r="L14" s="12" t="s">
        <v>79</v>
      </c>
      <c r="M14" s="12" t="s">
        <v>80</v>
      </c>
      <c r="N14" s="12" t="s">
        <v>81</v>
      </c>
      <c r="O14" s="12" t="s">
        <v>82</v>
      </c>
      <c r="P14" s="12" t="s">
        <v>83</v>
      </c>
      <c r="Q14" s="60"/>
      <c r="R14" s="12" t="s">
        <v>76</v>
      </c>
    </row>
    <row r="15" spans="1:18" s="1" customFormat="1" ht="16" thickBot="1" x14ac:dyDescent="0.4">
      <c r="A15" s="13">
        <v>-1</v>
      </c>
      <c r="B15" s="14">
        <v>-2</v>
      </c>
      <c r="C15" s="14">
        <v>-3</v>
      </c>
      <c r="D15" s="14">
        <v>-4</v>
      </c>
      <c r="E15" s="14">
        <v>-5</v>
      </c>
      <c r="F15" s="14">
        <v>-6</v>
      </c>
      <c r="G15" s="14">
        <v>-7</v>
      </c>
      <c r="H15" s="49"/>
      <c r="I15" s="50"/>
      <c r="J15" s="14">
        <v>-9</v>
      </c>
      <c r="K15" s="14">
        <v>-10</v>
      </c>
      <c r="L15" s="14">
        <v>-11</v>
      </c>
      <c r="M15" s="14">
        <v>-12</v>
      </c>
      <c r="N15" s="14">
        <v>-13</v>
      </c>
      <c r="O15" s="14">
        <v>-14</v>
      </c>
      <c r="P15" s="14">
        <v>-15</v>
      </c>
      <c r="Q15" s="14">
        <v>-16</v>
      </c>
      <c r="R15" s="14">
        <v>-17</v>
      </c>
    </row>
    <row r="16" spans="1:18" s="19" customFormat="1" ht="63.5" thickBot="1" x14ac:dyDescent="0.3">
      <c r="A16" s="20">
        <v>1</v>
      </c>
      <c r="B16" s="21" t="s">
        <v>96</v>
      </c>
      <c r="C16" s="22" t="s">
        <v>97</v>
      </c>
      <c r="D16" s="23" t="s">
        <v>84</v>
      </c>
      <c r="E16" s="15">
        <v>9</v>
      </c>
      <c r="F16" s="15" t="s">
        <v>91</v>
      </c>
      <c r="G16" s="15" t="s">
        <v>1</v>
      </c>
      <c r="H16" s="51" t="s">
        <v>46</v>
      </c>
      <c r="I16" s="52"/>
      <c r="J16" s="15" t="s">
        <v>155</v>
      </c>
      <c r="K16" s="15">
        <v>2</v>
      </c>
      <c r="L16" s="15" t="s">
        <v>57</v>
      </c>
      <c r="M16" s="15" t="s">
        <v>57</v>
      </c>
      <c r="N16" s="15" t="s">
        <v>50</v>
      </c>
      <c r="O16" s="15" t="s">
        <v>85</v>
      </c>
      <c r="P16" s="15" t="s">
        <v>86</v>
      </c>
      <c r="Q16" s="15" t="s">
        <v>87</v>
      </c>
      <c r="R16" s="15">
        <v>1</v>
      </c>
    </row>
  </sheetData>
  <mergeCells count="38">
    <mergeCell ref="A2:R2"/>
    <mergeCell ref="A5:R5"/>
    <mergeCell ref="A6:B6"/>
    <mergeCell ref="C6:E7"/>
    <mergeCell ref="F6:H6"/>
    <mergeCell ref="I6:K6"/>
    <mergeCell ref="L6:R6"/>
    <mergeCell ref="A7:B7"/>
    <mergeCell ref="F7:H7"/>
    <mergeCell ref="I7:K7"/>
    <mergeCell ref="L7:R7"/>
    <mergeCell ref="A8:B8"/>
    <mergeCell ref="C8:E9"/>
    <mergeCell ref="F8:H8"/>
    <mergeCell ref="I8:K8"/>
    <mergeCell ref="L8:R8"/>
    <mergeCell ref="A9:B9"/>
    <mergeCell ref="F9:H9"/>
    <mergeCell ref="I9:K9"/>
    <mergeCell ref="L9:R9"/>
    <mergeCell ref="R11:R12"/>
    <mergeCell ref="L13:M13"/>
    <mergeCell ref="N13:P13"/>
    <mergeCell ref="A10:R10"/>
    <mergeCell ref="A11:A14"/>
    <mergeCell ref="B11:B14"/>
    <mergeCell ref="C11:C14"/>
    <mergeCell ref="D11:D14"/>
    <mergeCell ref="E11:E14"/>
    <mergeCell ref="F11:F14"/>
    <mergeCell ref="G11:G14"/>
    <mergeCell ref="H11:I14"/>
    <mergeCell ref="J11:J14"/>
    <mergeCell ref="H15:I15"/>
    <mergeCell ref="H16:I16"/>
    <mergeCell ref="L11:M12"/>
    <mergeCell ref="N11:P12"/>
    <mergeCell ref="Q11:Q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provinsi-skala perusahaan</vt:lpstr>
      <vt:lpstr>provinsi-lapus</vt:lpstr>
      <vt:lpstr>standar data</vt:lpstr>
      <vt:lpstr>metadata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Bidang Hiwasnaker</dc:creator>
  <cp:lastModifiedBy>Bidang Hiwasnaker</cp:lastModifiedBy>
  <dcterms:created xsi:type="dcterms:W3CDTF">2023-04-18T07:11:02Z</dcterms:created>
  <dcterms:modified xsi:type="dcterms:W3CDTF">2024-01-16T10:29:48Z</dcterms:modified>
</cp:coreProperties>
</file>