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 upload portal\2023\HI\"/>
    </mc:Choice>
  </mc:AlternateContent>
  <xr:revisionPtr revIDLastSave="0" documentId="13_ncr:1_{4E81E2A0-72D8-44E0-82FC-0704B146F96F}" xr6:coauthVersionLast="47" xr6:coauthVersionMax="47" xr10:uidLastSave="{00000000-0000-0000-0000-000000000000}"/>
  <bookViews>
    <workbookView xWindow="-110" yWindow="-110" windowWidth="19420" windowHeight="10540" firstSheet="2" xr2:uid="{00000000-000D-0000-FFFF-FFFF00000000}"/>
  </bookViews>
  <sheets>
    <sheet name="Peserta Aktif dan Non Aktif" sheetId="13" r:id="rId1"/>
    <sheet name="Peserta Aktif Penerima Upah" sheetId="1" r:id="rId2"/>
    <sheet name="Peserta Aktif Bukan PU" sheetId="14" r:id="rId3"/>
    <sheet name="Peserta Aktif Jasa Konstruksi" sheetId="15" r:id="rId4"/>
    <sheet name="Peserta Aktif by Gender" sheetId="16" r:id="rId5"/>
    <sheet name="Metadata" sheetId="17" r:id="rId6"/>
    <sheet name="JKK" sheetId="5" state="hidden" r:id="rId7"/>
  </sheets>
  <definedNames>
    <definedName name="_xlnm.Print_Area" localSheetId="2">'Peserta Aktif Bukan PU'!$B$1:$G$43</definedName>
    <definedName name="_xlnm.Print_Area" localSheetId="4">'Peserta Aktif by Gender'!$B$2:$F$43</definedName>
    <definedName name="_xlnm.Print_Area" localSheetId="3">'Peserta Aktif Jasa Konstruksi'!$B$3:$D$44</definedName>
    <definedName name="_xlnm.Print_Area" localSheetId="1">'Peserta Aktif Penerima Upah'!$B$1:$H$43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4" l="1"/>
  <c r="F9" i="13" l="1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D43" i="15" l="1"/>
  <c r="I15" i="13" l="1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E42" i="16" l="1"/>
  <c r="D42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8" i="16"/>
  <c r="E42" i="14"/>
  <c r="F42" i="14"/>
  <c r="F42" i="16" l="1"/>
  <c r="G42" i="14" l="1"/>
  <c r="I10" i="13" l="1"/>
  <c r="I11" i="13"/>
  <c r="I12" i="13"/>
  <c r="I13" i="13"/>
  <c r="I14" i="13"/>
  <c r="I9" i="13"/>
  <c r="I43" i="13" l="1"/>
  <c r="H43" i="13"/>
  <c r="G43" i="13"/>
  <c r="E43" i="13"/>
  <c r="D43" i="13"/>
  <c r="C43" i="13"/>
  <c r="F43" i="13"/>
  <c r="E42" i="1" l="1"/>
  <c r="F42" i="1"/>
  <c r="G42" i="1"/>
  <c r="H42" i="1"/>
  <c r="D42" i="5" l="1"/>
  <c r="C42" i="5"/>
  <c r="D42" i="1" l="1"/>
</calcChain>
</file>

<file path=xl/sharedStrings.xml><?xml version="1.0" encoding="utf-8"?>
<sst xmlns="http://schemas.openxmlformats.org/spreadsheetml/2006/main" count="531" uniqueCount="124">
  <si>
    <t>Menurut Provinsi</t>
  </si>
  <si>
    <t>No.</t>
  </si>
  <si>
    <t>Tenaga Kerja (Orang)</t>
  </si>
  <si>
    <t>JKK</t>
  </si>
  <si>
    <t>JHT</t>
  </si>
  <si>
    <t>JP</t>
  </si>
  <si>
    <t>Aceh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</si>
  <si>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</si>
  <si>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</si>
  <si>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</si>
  <si>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</si>
  <si>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</si>
  <si>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</si>
  <si>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</si>
  <si>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Bangka Belitung</t>
  </si>
  <si>
    <t>Kepulauan Riau</t>
  </si>
  <si>
    <t>DKI Jakarta</t>
  </si>
  <si>
    <t>Jawa Tengah</t>
  </si>
  <si>
    <t>Jawa Timur</t>
  </si>
  <si>
    <t>Banten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</si>
  <si>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</si>
  <si>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</si>
  <si>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</si>
  <si>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</si>
  <si>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</si>
  <si>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</si>
  <si>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</si>
  <si>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</si>
  <si>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</si>
  <si>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</si>
  <si>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</si>
  <si>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</si>
  <si>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</si>
  <si>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</si>
  <si>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</si>
  <si>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</si>
  <si>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 Barat</t>
  </si>
  <si>
    <t>Papua</t>
  </si>
  <si>
    <t>Jumlah</t>
  </si>
  <si>
    <t>Sumber : BPJS Ketenagakerjaan, Diolah Pusdatinaker</t>
  </si>
  <si>
    <t xml:space="preserve">Tabel. </t>
  </si>
  <si>
    <t>-</t>
  </si>
  <si>
    <t>LAKI-LAKI</t>
  </si>
  <si>
    <t>JUMLAH</t>
  </si>
  <si>
    <t>PEREMPUAN</t>
  </si>
  <si>
    <t xml:space="preserve"> </t>
  </si>
  <si>
    <t>Kasus</t>
  </si>
  <si>
    <t>Jawa barat</t>
  </si>
  <si>
    <t>DI Yogyakarta</t>
  </si>
  <si>
    <t>Jaminan Kecelakaan Kerja Dalam Hubungan Kerja (Penerima Upah) di Indonesia</t>
  </si>
  <si>
    <t>Propinsi</t>
  </si>
  <si>
    <t>Hak Yang Diterima Pekerja/Buruh</t>
  </si>
  <si>
    <t>Bulan Desember Tahun 2016</t>
  </si>
  <si>
    <t>PROVINSI</t>
  </si>
  <si>
    <t>NO.</t>
  </si>
  <si>
    <t>Jasa Konstruksi</t>
  </si>
  <si>
    <t>Kepesertaan Aktif</t>
  </si>
  <si>
    <t>Kepesertaan Non Aktif</t>
  </si>
  <si>
    <t>Penerima Upah</t>
  </si>
  <si>
    <t>Bukan Penerima Upah</t>
  </si>
  <si>
    <t xml:space="preserve">Perusahaan Terdaftar </t>
  </si>
  <si>
    <t>JKm</t>
  </si>
  <si>
    <t xml:space="preserve">  </t>
  </si>
  <si>
    <t>Menurut Provinsi dan Jenis Kelamin</t>
  </si>
  <si>
    <t>Jawa Barat</t>
  </si>
  <si>
    <t>Menurut Provinsi dan Program Kepesertaan</t>
  </si>
  <si>
    <t>Kep. Bangka Belitung</t>
  </si>
  <si>
    <t>Sumber : BPJS Ketenagakerjaan</t>
  </si>
  <si>
    <t>Jumlah kepesertaan pada program BPJS Ketenagakerjaan tidak dapat dijumlahkan</t>
  </si>
  <si>
    <t>Jumlah Perusahaan dan Peserta Aktif Jaminan Sosial Tenaga Kerja Penerima Upah di Indonesia</t>
  </si>
  <si>
    <t>Jumlah Peserta Aktif Jaminan Sosial Tenaga Kerja Bukan Penerima Upah di Indonesia</t>
  </si>
  <si>
    <t>Jumlah Peserta Aktif Jasa Konstruksi di Indonesia</t>
  </si>
  <si>
    <t>Keterangan:</t>
  </si>
  <si>
    <t xml:space="preserve">Kepesertaan BPJS Ketenagakerjaan pada segmen Jasa Konstruksi hanya dapat mengikuti program JKK dan JKm </t>
  </si>
  <si>
    <t>Jumlah Tenaga Kerja Aktif Jaminan Sosial Tenaga Kerja di Indonesia</t>
  </si>
  <si>
    <t>Jumlah Peserta Jaminan Sosial Tenaga Kerja di Indonesia</t>
  </si>
  <si>
    <t xml:space="preserve">Menurut Provinsi, Status Keaktifan, dan Segmen Kepesertaan        </t>
  </si>
  <si>
    <t>Sampai Dengan Bulan Desember Tahun 2023</t>
  </si>
  <si>
    <t>Sampai Dengan Bulan Desember 2023</t>
  </si>
  <si>
    <t>Standar Data</t>
  </si>
  <si>
    <t>Konsep</t>
  </si>
  <si>
    <t>Peserta BPJS Ketenagakerjaan</t>
  </si>
  <si>
    <t>Definisi</t>
  </si>
  <si>
    <t>Banyaknya orang, termasuk orang asing yang bekerja paling singkat 6 (enam) bulan di Indonesia, yang telah membayar iuran BPJS Ketenagakerjaan.</t>
  </si>
  <si>
    <t>Klasifikasi</t>
  </si>
  <si>
    <t xml:space="preserve">Provinsi,
Segmen Pekerja,
Program Kepesertaan,
Jenis Kelamin,
Status Kepesertaan.
</t>
  </si>
  <si>
    <t>Ukuran</t>
  </si>
  <si>
    <t>Satuan</t>
  </si>
  <si>
    <t>Orang dan Perusahaan</t>
  </si>
  <si>
    <t>Dasar Rujukan</t>
  </si>
  <si>
    <t>1.	Undang-Undang Republik Indonesia Nomor 24 Tahun 2011 Tentang Badan Penyelenggara Jaminan Sosial
2.	Permenaker No 5 tahun 2021 tentang penyelenggaraan program Jaminan Kecelakaan Kerja, Jaminan Kematian, dan Jaminan Hari Tua</t>
  </si>
  <si>
    <t>Metadata Indikator</t>
  </si>
  <si>
    <t>Keterangan Kegiatan Statistik</t>
  </si>
  <si>
    <t>Nama Kegiatan</t>
  </si>
  <si>
    <t>Peningkatan Penerapan Jaminan Sosial Tenaga Kerja</t>
  </si>
  <si>
    <r>
      <t xml:space="preserve">Instansi : </t>
    </r>
    <r>
      <rPr>
        <b/>
        <sz val="8"/>
        <color rgb="FF000000"/>
        <rFont val="Arial"/>
        <family val="2"/>
      </rPr>
      <t>BPJS Ketenagakerjaan</t>
    </r>
  </si>
  <si>
    <t>Penyelenggara</t>
  </si>
  <si>
    <t>Unit Kerja Eselon I : Direktorat Jenderal Pembinaan Hubungan Industrial Dan Jaminan Sosial Tenaga Kerja</t>
  </si>
  <si>
    <t>Kode Kegiatan</t>
  </si>
  <si>
    <t>Unit Kerja Eselon II : Direktorat Jaminan Sosial Tenaga Kerja</t>
  </si>
  <si>
    <t>(diisi oleh petugas)</t>
  </si>
  <si>
    <t xml:space="preserve">Unit Kerja Eselon III :  </t>
  </si>
  <si>
    <t>Nama Indikator</t>
  </si>
  <si>
    <r>
      <t>Interpretasi</t>
    </r>
    <r>
      <rPr>
        <sz val="8"/>
        <color theme="1"/>
        <rFont val="Arial"/>
        <family val="2"/>
      </rPr>
      <t> </t>
    </r>
  </si>
  <si>
    <r>
      <t>Metode/Rumus Penghitungan</t>
    </r>
    <r>
      <rPr>
        <sz val="8"/>
        <color theme="1"/>
        <rFont val="Arial"/>
        <family val="2"/>
      </rPr>
      <t>    </t>
    </r>
  </si>
  <si>
    <r>
      <t>Satuan</t>
    </r>
    <r>
      <rPr>
        <sz val="8"/>
        <color theme="1"/>
        <rFont val="Arial"/>
        <family val="2"/>
      </rPr>
      <t> </t>
    </r>
  </si>
  <si>
    <t>Apakah Kolom (2) Indikator Komposit?
Ya -1
Tidak -2</t>
  </si>
  <si>
    <t>Jika Kolom (10) berkode 1</t>
  </si>
  <si>
    <t>Jika Kolom (10) berkode 2</t>
  </si>
  <si>
    <t>Level Estimasi</t>
  </si>
  <si>
    <t>Apakah Kolom (2) Dapat Diakses Umum?
Ya -1
Tidak -2</t>
  </si>
  <si>
    <t>Indikator Pembangun</t>
  </si>
  <si>
    <t>Variabel Pembangun</t>
  </si>
  <si>
    <t>Publikasi Ketersediaan</t>
  </si>
  <si>
    <t>Nama</t>
  </si>
  <si>
    <r>
      <t>Kegiatan Penghasil</t>
    </r>
    <r>
      <rPr>
        <sz val="8"/>
        <rFont val="Arial"/>
        <family val="2"/>
      </rPr>
      <t> </t>
    </r>
  </si>
  <si>
    <r>
      <t xml:space="preserve">Kode Keg. </t>
    </r>
    <r>
      <rPr>
        <sz val="7.5"/>
        <color theme="1"/>
        <rFont val="Arial"/>
        <family val="2"/>
      </rPr>
      <t>(diisi petugas)</t>
    </r>
  </si>
  <si>
    <r>
      <t>Nama</t>
    </r>
    <r>
      <rPr>
        <sz val="8"/>
        <color theme="1"/>
        <rFont val="Arial"/>
        <family val="2"/>
      </rPr>
      <t> </t>
    </r>
  </si>
  <si>
    <t>Jumlah tenaga kerja peserta BPJS Ketenagakerjaan</t>
  </si>
  <si>
    <t>Orang</t>
  </si>
  <si>
    <t>Provinsi,
Segmen Pekerja,
Program Kepesertaan,
Jenis Kelamin,
Status Kepesertaan</t>
  </si>
  <si>
    <t>Kepesertaan BPJS Ketenagakerjaan</t>
  </si>
  <si>
    <t>Nasional</t>
  </si>
  <si>
    <t>Judul Data: Kepesertaan BPJS Ketenagakerjaan Sampai Dengan Desember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</si>
</sst>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6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8.5"/>
      <color theme="1"/>
      <name val="Arial"/>
      <family val="2"/>
    </font>
    <font>
      <b/>
      <sz val="8"/>
      <name val="Arial"/>
      <family val="2"/>
    </font>
    <font>
      <b/>
      <sz val="7.5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sz val="2"/>
      <color theme="1"/>
      <name val="Times New Roman"/>
      <family val="1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i/>
      <sz val="7.5"/>
      <color theme="1"/>
      <name val="Arial"/>
      <family val="2"/>
    </font>
    <font>
      <b/>
      <sz val="7.5"/>
      <name val="Arial"/>
      <family val="2"/>
    </font>
    <font>
      <sz val="8"/>
      <name val="Arial"/>
      <family val="2"/>
    </font>
    <font>
      <sz val="6.5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6">
    <xf numFmtId="0" fontId="0" fillId="0" borderId="0"/>
    <xf numFmtId="165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0" fillId="0" borderId="0" applyFont="0" applyFill="0" applyBorder="0" applyAlignment="0" applyProtection="0"/>
    <xf numFmtId="41" fontId="30" fillId="0" borderId="0" applyFont="0" applyFill="0" applyBorder="0" applyAlignment="0" applyProtection="0"/>
  </cellStyleXfs>
  <cellXfs count="186">
    <xf numFmtId="0" fontId="0" fillId="0" borderId="0" xfId="0"/>
    <xf numFmtId="0" fontId="32" fillId="0" borderId="0" xfId="0" applyFont="1"/>
    <xf numFmtId="0" fontId="33" fillId="0" borderId="0" xfId="0" applyFont="1"/>
    <xf numFmtId="0" fontId="34" fillId="0" borderId="4" xfId="0" applyFont="1" applyBorder="1"/>
    <xf numFmtId="0" fontId="34" fillId="0" borderId="0" xfId="0" applyFont="1"/>
    <xf numFmtId="166" fontId="32" fillId="0" borderId="0" xfId="0" applyNumberFormat="1" applyFont="1"/>
    <xf numFmtId="0" fontId="37" fillId="0" borderId="0" xfId="0" applyFont="1"/>
    <xf numFmtId="0" fontId="39" fillId="0" borderId="0" xfId="0" applyFont="1"/>
    <xf numFmtId="0" fontId="0" fillId="0" borderId="0" xfId="0" applyAlignment="1">
      <alignment horizontal="center"/>
    </xf>
    <xf numFmtId="0" fontId="39" fillId="0" borderId="0" xfId="0" applyFont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1" xfId="0" applyFont="1" applyBorder="1"/>
    <xf numFmtId="0" fontId="36" fillId="0" borderId="0" xfId="0" applyFont="1"/>
    <xf numFmtId="164" fontId="36" fillId="0" borderId="1" xfId="0" applyNumberFormat="1" applyFont="1" applyBorder="1"/>
    <xf numFmtId="0" fontId="40" fillId="0" borderId="1" xfId="0" applyFont="1" applyBorder="1" applyAlignment="1">
      <alignment horizontal="center" vertical="center"/>
    </xf>
    <xf numFmtId="0" fontId="41" fillId="0" borderId="4" xfId="0" applyFont="1" applyBorder="1"/>
    <xf numFmtId="0" fontId="41" fillId="0" borderId="0" xfId="0" applyFont="1"/>
    <xf numFmtId="164" fontId="39" fillId="0" borderId="1" xfId="0" applyNumberFormat="1" applyFont="1" applyBorder="1"/>
    <xf numFmtId="0" fontId="40" fillId="0" borderId="0" xfId="0" applyFont="1"/>
    <xf numFmtId="0" fontId="40" fillId="0" borderId="0" xfId="0" applyFont="1" applyAlignment="1">
      <alignment horizontal="centerContinuous" vertical="center"/>
    </xf>
    <xf numFmtId="166" fontId="41" fillId="0" borderId="0" xfId="0" applyNumberFormat="1" applyFont="1"/>
    <xf numFmtId="164" fontId="36" fillId="0" borderId="1" xfId="2" applyFont="1" applyBorder="1"/>
    <xf numFmtId="0" fontId="40" fillId="0" borderId="0" xfId="0" applyFont="1" applyAlignment="1">
      <alignment vertical="center"/>
    </xf>
    <xf numFmtId="164" fontId="0" fillId="0" borderId="0" xfId="0" applyNumberFormat="1"/>
    <xf numFmtId="0" fontId="36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166" fontId="36" fillId="0" borderId="1" xfId="1" applyNumberFormat="1" applyFont="1" applyFill="1" applyBorder="1" applyAlignment="1">
      <alignment horizontal="right" vertical="center"/>
    </xf>
    <xf numFmtId="166" fontId="36" fillId="0" borderId="1" xfId="1" applyNumberFormat="1" applyFont="1" applyFill="1" applyBorder="1"/>
    <xf numFmtId="164" fontId="0" fillId="0" borderId="1" xfId="2" applyFont="1" applyBorder="1"/>
    <xf numFmtId="164" fontId="0" fillId="0" borderId="6" xfId="2" applyFont="1" applyBorder="1" applyAlignment="1">
      <alignment vertical="center" wrapText="1"/>
    </xf>
    <xf numFmtId="164" fontId="0" fillId="0" borderId="6" xfId="0" applyNumberFormat="1" applyBorder="1" applyAlignment="1">
      <alignment vertical="center" wrapText="1"/>
    </xf>
    <xf numFmtId="164" fontId="41" fillId="0" borderId="6" xfId="2" applyFont="1" applyBorder="1" applyAlignment="1">
      <alignment vertical="center" wrapText="1"/>
    </xf>
    <xf numFmtId="0" fontId="36" fillId="0" borderId="6" xfId="0" applyFont="1" applyBorder="1" applyAlignment="1">
      <alignment horizontal="center" vertical="center"/>
    </xf>
    <xf numFmtId="164" fontId="40" fillId="0" borderId="6" xfId="2" applyFont="1" applyFill="1" applyBorder="1" applyAlignment="1">
      <alignment horizontal="center" vertical="center"/>
    </xf>
    <xf numFmtId="0" fontId="29" fillId="0" borderId="0" xfId="0" applyFont="1"/>
    <xf numFmtId="0" fontId="36" fillId="0" borderId="1" xfId="0" applyFont="1" applyBorder="1" applyAlignment="1">
      <alignment horizontal="center" vertical="center"/>
    </xf>
    <xf numFmtId="164" fontId="40" fillId="0" borderId="1" xfId="2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164" fontId="0" fillId="0" borderId="1" xfId="0" applyNumberFormat="1" applyBorder="1"/>
    <xf numFmtId="0" fontId="28" fillId="0" borderId="0" xfId="0" applyFont="1"/>
    <xf numFmtId="0" fontId="28" fillId="0" borderId="1" xfId="0" applyFont="1" applyBorder="1" applyAlignment="1">
      <alignment horizontal="center"/>
    </xf>
    <xf numFmtId="164" fontId="28" fillId="0" borderId="6" xfId="0" applyNumberFormat="1" applyFont="1" applyBorder="1" applyAlignment="1">
      <alignment horizontal="right" vertical="top" wrapText="1"/>
    </xf>
    <xf numFmtId="41" fontId="36" fillId="0" borderId="6" xfId="5" applyFont="1" applyBorder="1" applyAlignment="1">
      <alignment vertical="center" wrapText="1"/>
    </xf>
    <xf numFmtId="4" fontId="0" fillId="0" borderId="0" xfId="0" applyNumberFormat="1"/>
    <xf numFmtId="166" fontId="0" fillId="0" borderId="0" xfId="0" applyNumberFormat="1"/>
    <xf numFmtId="0" fontId="27" fillId="0" borderId="0" xfId="0" applyFont="1"/>
    <xf numFmtId="0" fontId="26" fillId="0" borderId="0" xfId="0" applyFont="1"/>
    <xf numFmtId="0" fontId="42" fillId="0" borderId="1" xfId="0" applyFont="1" applyBorder="1" applyAlignment="1">
      <alignment horizontal="center" vertical="center"/>
    </xf>
    <xf numFmtId="164" fontId="24" fillId="0" borderId="6" xfId="2" applyFont="1" applyFill="1" applyBorder="1" applyAlignment="1">
      <alignment vertical="center" wrapText="1"/>
    </xf>
    <xf numFmtId="0" fontId="24" fillId="0" borderId="0" xfId="0" applyFont="1"/>
    <xf numFmtId="164" fontId="23" fillId="0" borderId="6" xfId="0" applyNumberFormat="1" applyFont="1" applyBorder="1" applyAlignment="1">
      <alignment vertical="center" wrapText="1"/>
    </xf>
    <xf numFmtId="0" fontId="23" fillId="0" borderId="0" xfId="0" applyFont="1"/>
    <xf numFmtId="165" fontId="0" fillId="0" borderId="0" xfId="0" applyNumberFormat="1"/>
    <xf numFmtId="2" fontId="0" fillId="0" borderId="0" xfId="1" applyNumberFormat="1" applyFont="1"/>
    <xf numFmtId="0" fontId="25" fillId="0" borderId="1" xfId="0" applyFont="1" applyBorder="1" applyAlignment="1">
      <alignment horizontal="center"/>
    </xf>
    <xf numFmtId="164" fontId="25" fillId="0" borderId="6" xfId="0" applyNumberFormat="1" applyFont="1" applyBorder="1" applyAlignment="1">
      <alignment vertical="center" wrapText="1"/>
    </xf>
    <xf numFmtId="164" fontId="41" fillId="0" borderId="6" xfId="0" applyNumberFormat="1" applyFont="1" applyBorder="1" applyAlignment="1">
      <alignment vertical="center" wrapText="1"/>
    </xf>
    <xf numFmtId="3" fontId="37" fillId="0" borderId="0" xfId="0" applyNumberFormat="1" applyFont="1"/>
    <xf numFmtId="0" fontId="22" fillId="0" borderId="0" xfId="0" applyFont="1"/>
    <xf numFmtId="0" fontId="21" fillId="0" borderId="0" xfId="0" applyFont="1"/>
    <xf numFmtId="164" fontId="20" fillId="0" borderId="6" xfId="0" applyNumberFormat="1" applyFont="1" applyBorder="1" applyAlignment="1">
      <alignment vertical="center" wrapText="1"/>
    </xf>
    <xf numFmtId="164" fontId="20" fillId="0" borderId="1" xfId="0" applyNumberFormat="1" applyFont="1" applyBorder="1" applyAlignment="1">
      <alignment vertical="center" wrapText="1"/>
    </xf>
    <xf numFmtId="0" fontId="19" fillId="0" borderId="0" xfId="0" applyFont="1"/>
    <xf numFmtId="0" fontId="18" fillId="0" borderId="0" xfId="0" applyFont="1"/>
    <xf numFmtId="0" fontId="17" fillId="0" borderId="0" xfId="0" applyFont="1"/>
    <xf numFmtId="0" fontId="16" fillId="0" borderId="0" xfId="0" applyFont="1"/>
    <xf numFmtId="0" fontId="15" fillId="0" borderId="0" xfId="0" applyFont="1"/>
    <xf numFmtId="164" fontId="14" fillId="0" borderId="6" xfId="2" applyFont="1" applyFill="1" applyBorder="1" applyAlignment="1">
      <alignment vertical="center" wrapText="1"/>
    </xf>
    <xf numFmtId="0" fontId="13" fillId="0" borderId="0" xfId="0" applyFont="1"/>
    <xf numFmtId="0" fontId="12" fillId="0" borderId="0" xfId="0" applyFont="1"/>
    <xf numFmtId="0" fontId="11" fillId="0" borderId="0" xfId="0" applyFont="1"/>
    <xf numFmtId="0" fontId="40" fillId="0" borderId="5" xfId="0" applyFont="1" applyBorder="1"/>
    <xf numFmtId="0" fontId="10" fillId="0" borderId="0" xfId="0" applyFont="1"/>
    <xf numFmtId="0" fontId="9" fillId="0" borderId="0" xfId="0" applyFont="1"/>
    <xf numFmtId="164" fontId="8" fillId="0" borderId="6" xfId="2" applyFont="1" applyFill="1" applyBorder="1" applyAlignment="1">
      <alignment vertical="center" wrapText="1"/>
    </xf>
    <xf numFmtId="0" fontId="7" fillId="0" borderId="0" xfId="0" applyFont="1"/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6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40" fillId="0" borderId="0" xfId="0" applyFont="1" applyAlignment="1">
      <alignment horizontal="center" vertical="center"/>
    </xf>
    <xf numFmtId="0" fontId="40" fillId="0" borderId="5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42" fillId="0" borderId="5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164" fontId="40" fillId="0" borderId="5" xfId="2" applyFont="1" applyFill="1" applyBorder="1" applyAlignment="1">
      <alignment horizontal="center" vertical="center"/>
    </xf>
    <xf numFmtId="164" fontId="40" fillId="0" borderId="6" xfId="2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36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164" fontId="36" fillId="0" borderId="2" xfId="2" applyFont="1" applyBorder="1" applyAlignment="1">
      <alignment horizontal="center"/>
    </xf>
    <xf numFmtId="164" fontId="36" fillId="0" borderId="3" xfId="2" applyFont="1" applyBorder="1" applyAlignment="1">
      <alignment horizontal="center"/>
    </xf>
    <xf numFmtId="0" fontId="40" fillId="0" borderId="5" xfId="0" applyFont="1" applyBorder="1" applyAlignment="1">
      <alignment vertical="center" wrapText="1"/>
    </xf>
    <xf numFmtId="0" fontId="40" fillId="0" borderId="6" xfId="0" applyFont="1" applyBorder="1" applyAlignment="1">
      <alignment vertical="center" wrapText="1"/>
    </xf>
    <xf numFmtId="0" fontId="36" fillId="0" borderId="2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center" vertical="center"/>
    </xf>
    <xf numFmtId="0" fontId="36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6" fillId="0" borderId="0" xfId="0" applyFont="1" applyAlignment="1">
      <alignment horizontal="left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43" fillId="0" borderId="1" xfId="0" applyFont="1" applyBorder="1" applyAlignment="1">
      <alignment horizontal="justify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3" xfId="0" applyFont="1" applyBorder="1" applyAlignment="1">
      <alignment horizontal="left" vertical="center" wrapText="1"/>
    </xf>
    <xf numFmtId="0" fontId="36" fillId="2" borderId="0" xfId="0" applyFont="1" applyFill="1" applyAlignment="1">
      <alignment horizontal="justify" vertical="center"/>
    </xf>
    <xf numFmtId="0" fontId="45" fillId="3" borderId="14" xfId="0" applyFont="1" applyFill="1" applyBorder="1" applyAlignment="1">
      <alignment horizontal="center" vertical="center" wrapText="1"/>
    </xf>
    <xf numFmtId="0" fontId="45" fillId="3" borderId="15" xfId="0" applyFont="1" applyFill="1" applyBorder="1" applyAlignment="1">
      <alignment horizontal="center" vertical="center" wrapText="1"/>
    </xf>
    <xf numFmtId="0" fontId="45" fillId="3" borderId="16" xfId="0" applyFont="1" applyFill="1" applyBorder="1" applyAlignment="1">
      <alignment horizontal="center" vertical="center" wrapText="1"/>
    </xf>
    <xf numFmtId="0" fontId="46" fillId="4" borderId="17" xfId="0" applyFont="1" applyFill="1" applyBorder="1" applyAlignment="1">
      <alignment vertical="center" wrapText="1"/>
    </xf>
    <xf numFmtId="0" fontId="46" fillId="4" borderId="18" xfId="0" applyFont="1" applyFill="1" applyBorder="1" applyAlignment="1">
      <alignment vertical="center" wrapText="1"/>
    </xf>
    <xf numFmtId="0" fontId="47" fillId="0" borderId="19" xfId="0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0" fontId="48" fillId="4" borderId="17" xfId="0" applyFont="1" applyFill="1" applyBorder="1" applyAlignment="1">
      <alignment vertical="center" wrapText="1"/>
    </xf>
    <xf numFmtId="0" fontId="48" fillId="4" borderId="18" xfId="0" applyFont="1" applyFill="1" applyBorder="1" applyAlignment="1">
      <alignment vertical="center" wrapText="1"/>
    </xf>
    <xf numFmtId="0" fontId="48" fillId="0" borderId="17" xfId="0" applyFont="1" applyBorder="1" applyAlignment="1">
      <alignment horizontal="left" vertical="center" wrapText="1"/>
    </xf>
    <xf numFmtId="0" fontId="48" fillId="0" borderId="18" xfId="0" applyFont="1" applyBorder="1" applyAlignment="1">
      <alignment horizontal="left" vertical="center" wrapText="1"/>
    </xf>
    <xf numFmtId="0" fontId="48" fillId="0" borderId="20" xfId="0" applyFont="1" applyBorder="1" applyAlignment="1">
      <alignment horizontal="left" vertical="center" wrapText="1"/>
    </xf>
    <xf numFmtId="0" fontId="37" fillId="4" borderId="19" xfId="0" applyFont="1" applyFill="1" applyBorder="1" applyAlignment="1">
      <alignment vertical="center" wrapText="1"/>
    </xf>
    <xf numFmtId="0" fontId="37" fillId="4" borderId="0" xfId="0" applyFont="1" applyFill="1" applyAlignment="1">
      <alignment vertical="center" wrapText="1"/>
    </xf>
    <xf numFmtId="0" fontId="0" fillId="0" borderId="19" xfId="0" applyBorder="1" applyAlignment="1">
      <alignment vertical="top" wrapText="1"/>
    </xf>
    <xf numFmtId="0" fontId="0" fillId="0" borderId="0" xfId="0" applyAlignment="1">
      <alignment vertical="top" wrapText="1"/>
    </xf>
    <xf numFmtId="0" fontId="50" fillId="4" borderId="19" xfId="0" applyFont="1" applyFill="1" applyBorder="1" applyAlignment="1">
      <alignment horizontal="center" vertical="center" wrapText="1"/>
    </xf>
    <xf numFmtId="0" fontId="50" fillId="4" borderId="0" xfId="0" applyFont="1" applyFill="1" applyAlignment="1">
      <alignment horizontal="center" vertical="center" wrapText="1"/>
    </xf>
    <xf numFmtId="0" fontId="49" fillId="0" borderId="19" xfId="0" applyFont="1" applyBorder="1" applyAlignment="1">
      <alignment horizontal="left" vertical="center" wrapText="1"/>
    </xf>
    <xf numFmtId="0" fontId="49" fillId="0" borderId="0" xfId="0" applyFont="1" applyAlignment="1">
      <alignment horizontal="left" vertical="center" wrapText="1"/>
    </xf>
    <xf numFmtId="0" fontId="49" fillId="0" borderId="21" xfId="0" applyFont="1" applyBorder="1" applyAlignment="1">
      <alignment horizontal="left" vertical="center" wrapText="1"/>
    </xf>
    <xf numFmtId="0" fontId="50" fillId="4" borderId="17" xfId="0" applyFont="1" applyFill="1" applyBorder="1" applyAlignment="1">
      <alignment horizontal="left" vertical="center" wrapText="1"/>
    </xf>
    <xf numFmtId="0" fontId="50" fillId="4" borderId="18" xfId="0" applyFont="1" applyFill="1" applyBorder="1" applyAlignment="1">
      <alignment horizontal="left" vertical="center" wrapText="1"/>
    </xf>
    <xf numFmtId="0" fontId="48" fillId="0" borderId="17" xfId="0" applyFont="1" applyBorder="1" applyAlignment="1">
      <alignment vertical="center" wrapText="1"/>
    </xf>
    <xf numFmtId="0" fontId="48" fillId="0" borderId="18" xfId="0" applyFont="1" applyBorder="1" applyAlignment="1">
      <alignment vertical="center" wrapText="1"/>
    </xf>
    <xf numFmtId="0" fontId="0" fillId="4" borderId="19" xfId="0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51" fillId="4" borderId="22" xfId="0" applyFont="1" applyFill="1" applyBorder="1" applyAlignment="1">
      <alignment horizontal="left" vertical="center" wrapText="1"/>
    </xf>
    <xf numFmtId="0" fontId="51" fillId="4" borderId="23" xfId="0" applyFont="1" applyFill="1" applyBorder="1" applyAlignment="1">
      <alignment horizontal="left" vertical="center" wrapText="1"/>
    </xf>
    <xf numFmtId="0" fontId="48" fillId="0" borderId="22" xfId="0" applyFont="1" applyBorder="1" applyAlignment="1">
      <alignment vertical="center" wrapText="1"/>
    </xf>
    <xf numFmtId="0" fontId="48" fillId="0" borderId="23" xfId="0" applyFont="1" applyBorder="1" applyAlignment="1">
      <alignment vertical="center" wrapText="1"/>
    </xf>
    <xf numFmtId="0" fontId="0" fillId="4" borderId="22" xfId="0" applyFill="1" applyBorder="1" applyAlignment="1">
      <alignment vertical="top" wrapText="1"/>
    </xf>
    <xf numFmtId="0" fontId="0" fillId="4" borderId="23" xfId="0" applyFill="1" applyBorder="1" applyAlignment="1">
      <alignment vertical="top" wrapText="1"/>
    </xf>
    <xf numFmtId="0" fontId="52" fillId="0" borderId="17" xfId="0" applyFont="1" applyBorder="1" applyAlignment="1">
      <alignment vertical="center" wrapText="1"/>
    </xf>
    <xf numFmtId="0" fontId="52" fillId="0" borderId="18" xfId="0" applyFont="1" applyBorder="1" applyAlignment="1">
      <alignment vertical="center" wrapText="1"/>
    </xf>
    <xf numFmtId="0" fontId="52" fillId="0" borderId="20" xfId="0" applyFont="1" applyBorder="1" applyAlignment="1">
      <alignment vertical="center" wrapText="1"/>
    </xf>
    <xf numFmtId="0" fontId="50" fillId="3" borderId="5" xfId="0" applyFont="1" applyFill="1" applyBorder="1" applyAlignment="1">
      <alignment horizontal="center" vertical="center" wrapText="1"/>
    </xf>
    <xf numFmtId="0" fontId="54" fillId="3" borderId="5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54" fillId="3" borderId="7" xfId="0" applyFont="1" applyFill="1" applyBorder="1" applyAlignment="1">
      <alignment horizontal="center" vertical="center" wrapText="1"/>
    </xf>
    <xf numFmtId="0" fontId="50" fillId="3" borderId="1" xfId="0" applyFont="1" applyFill="1" applyBorder="1" applyAlignment="1">
      <alignment horizontal="center" vertical="center" wrapText="1"/>
    </xf>
    <xf numFmtId="0" fontId="50" fillId="3" borderId="6" xfId="0" applyFont="1" applyFill="1" applyBorder="1" applyAlignment="1">
      <alignment horizontal="center" vertical="center" wrapText="1"/>
    </xf>
    <xf numFmtId="0" fontId="54" fillId="3" borderId="6" xfId="0" applyFont="1" applyFill="1" applyBorder="1" applyAlignment="1">
      <alignment horizontal="center" vertical="center" wrapText="1"/>
    </xf>
    <xf numFmtId="0" fontId="50" fillId="3" borderId="1" xfId="0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center" vertical="center" wrapText="1"/>
    </xf>
    <xf numFmtId="0" fontId="58" fillId="3" borderId="5" xfId="0" applyFont="1" applyFill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top" wrapText="1"/>
    </xf>
    <xf numFmtId="0" fontId="59" fillId="0" borderId="1" xfId="0" applyFont="1" applyBorder="1" applyAlignment="1">
      <alignment vertical="top" wrapText="1"/>
    </xf>
    <xf numFmtId="0" fontId="59" fillId="0" borderId="1" xfId="0" quotePrefix="1" applyFont="1" applyBorder="1" applyAlignment="1">
      <alignment vertical="top" wrapText="1"/>
    </xf>
    <xf numFmtId="0" fontId="57" fillId="0" borderId="1" xfId="0" applyFont="1" applyBorder="1" applyAlignment="1">
      <alignment vertical="top" wrapText="1"/>
    </xf>
    <xf numFmtId="0" fontId="57" fillId="0" borderId="1" xfId="0" quotePrefix="1" applyFont="1" applyBorder="1" applyAlignment="1">
      <alignment vertical="top" wrapText="1"/>
    </xf>
    <xf numFmtId="0" fontId="0" fillId="0" borderId="0" xfId="0" applyAlignment="1">
      <alignment vertical="top"/>
    </xf>
    <xf numFmtId="164" fontId="0" fillId="0" borderId="0" xfId="2" applyFont="1"/>
  </cellXfs>
  <cellStyles count="6">
    <cellStyle name="Comma" xfId="1" builtinId="3"/>
    <cellStyle name="Comma [0]" xfId="2" builtinId="6"/>
    <cellStyle name="Comma [0] 2" xfId="4" xr:uid="{00000000-0005-0000-0000-000002000000}"/>
    <cellStyle name="Comma [0] 2 2" xfId="3" xr:uid="{00000000-0005-0000-0000-000003000000}"/>
    <cellStyle name="Comma [0] 3" xfId="5" xr:uid="{00000000-0005-0000-0000-000004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tabSelected="1" topLeftCell="B10" zoomScale="55" zoomScaleNormal="55" workbookViewId="0">
      <selection activeCell="N24" sqref="N24"/>
    </sheetView>
  </sheetViews>
  <sheetFormatPr defaultRowHeight="14.5" x14ac:dyDescent="0.35"/>
  <cols>
    <col min="1" max="1" width="4.7265625" customWidth="1"/>
    <col min="2" max="2" width="27.1796875" customWidth="1"/>
    <col min="3" max="3" width="19.26953125" bestFit="1" customWidth="1"/>
    <col min="4" max="4" width="29.1796875" bestFit="1" customWidth="1"/>
    <col min="5" max="5" width="20" bestFit="1" customWidth="1"/>
    <col min="6" max="6" width="17.54296875" bestFit="1" customWidth="1"/>
    <col min="7" max="7" width="19.26953125" bestFit="1" customWidth="1"/>
    <col min="8" max="8" width="29.1796875" bestFit="1" customWidth="1"/>
    <col min="9" max="9" width="18" bestFit="1" customWidth="1"/>
    <col min="10" max="11" width="11.36328125" bestFit="1" customWidth="1"/>
    <col min="12" max="12" width="12.81640625" bestFit="1" customWidth="1"/>
    <col min="13" max="13" width="11.36328125" bestFit="1" customWidth="1"/>
    <col min="15" max="15" width="11.54296875" bestFit="1" customWidth="1"/>
  </cols>
  <sheetData>
    <row r="1" spans="1:15" x14ac:dyDescent="0.35">
      <c r="A1" s="90"/>
      <c r="B1" s="90"/>
      <c r="C1" s="90"/>
      <c r="D1" s="90"/>
      <c r="E1" s="90"/>
      <c r="F1" s="90"/>
      <c r="G1" s="90"/>
      <c r="H1" s="90"/>
      <c r="I1" s="90"/>
    </row>
    <row r="2" spans="1:15" x14ac:dyDescent="0.35">
      <c r="A2" s="90" t="s">
        <v>75</v>
      </c>
      <c r="B2" s="90"/>
      <c r="C2" s="90"/>
      <c r="D2" s="90"/>
      <c r="E2" s="90"/>
      <c r="F2" s="90"/>
      <c r="G2" s="90"/>
      <c r="H2" s="90"/>
      <c r="I2" s="90"/>
    </row>
    <row r="3" spans="1:15" x14ac:dyDescent="0.35">
      <c r="A3" s="90" t="s">
        <v>76</v>
      </c>
      <c r="B3" s="90"/>
      <c r="C3" s="90"/>
      <c r="D3" s="90"/>
      <c r="E3" s="90"/>
      <c r="F3" s="90"/>
      <c r="G3" s="90"/>
      <c r="H3" s="90"/>
      <c r="I3" s="90"/>
    </row>
    <row r="4" spans="1:15" x14ac:dyDescent="0.35">
      <c r="A4" s="90" t="s">
        <v>77</v>
      </c>
      <c r="B4" s="90"/>
      <c r="C4" s="90"/>
      <c r="D4" s="90"/>
      <c r="E4" s="90"/>
      <c r="F4" s="90"/>
      <c r="G4" s="90"/>
      <c r="H4" s="90"/>
      <c r="I4" s="90"/>
    </row>
    <row r="5" spans="1:15" x14ac:dyDescent="0.35">
      <c r="A5" s="18"/>
      <c r="B5" s="19"/>
      <c r="C5" s="19"/>
      <c r="D5" s="16"/>
      <c r="E5" s="34"/>
      <c r="F5" s="34"/>
      <c r="G5" s="34"/>
    </row>
    <row r="6" spans="1:15" x14ac:dyDescent="0.35">
      <c r="A6" s="91" t="s">
        <v>54</v>
      </c>
      <c r="B6" s="91" t="s">
        <v>53</v>
      </c>
      <c r="C6" s="94" t="s">
        <v>56</v>
      </c>
      <c r="D6" s="95"/>
      <c r="E6" s="95"/>
      <c r="F6" s="96"/>
      <c r="G6" s="94" t="s">
        <v>57</v>
      </c>
      <c r="H6" s="95"/>
      <c r="I6" s="96"/>
    </row>
    <row r="7" spans="1:15" x14ac:dyDescent="0.35">
      <c r="A7" s="92"/>
      <c r="B7" s="92"/>
      <c r="C7" s="97"/>
      <c r="D7" s="98"/>
      <c r="E7" s="98"/>
      <c r="F7" s="99"/>
      <c r="G7" s="97"/>
      <c r="H7" s="98"/>
      <c r="I7" s="99"/>
    </row>
    <row r="8" spans="1:15" x14ac:dyDescent="0.35">
      <c r="A8" s="93"/>
      <c r="B8" s="93"/>
      <c r="C8" s="32" t="s">
        <v>58</v>
      </c>
      <c r="D8" s="33" t="s">
        <v>59</v>
      </c>
      <c r="E8" s="32" t="s">
        <v>55</v>
      </c>
      <c r="F8" s="32" t="s">
        <v>38</v>
      </c>
      <c r="G8" s="35" t="s">
        <v>58</v>
      </c>
      <c r="H8" s="36" t="s">
        <v>59</v>
      </c>
      <c r="I8" s="35" t="s">
        <v>38</v>
      </c>
    </row>
    <row r="9" spans="1:15" x14ac:dyDescent="0.35">
      <c r="A9" s="37">
        <v>1</v>
      </c>
      <c r="B9" s="87" t="s">
        <v>6</v>
      </c>
      <c r="C9" s="55">
        <v>299722</v>
      </c>
      <c r="D9" s="67">
        <v>86668</v>
      </c>
      <c r="E9" s="48">
        <v>197248</v>
      </c>
      <c r="F9" s="31">
        <f>SUM(C9:E9)</f>
        <v>583638</v>
      </c>
      <c r="G9" s="60">
        <v>110526</v>
      </c>
      <c r="H9" s="29">
        <v>7421</v>
      </c>
      <c r="I9" s="38">
        <f>SUM(G9:H9)</f>
        <v>117947</v>
      </c>
    </row>
    <row r="10" spans="1:15" x14ac:dyDescent="0.35">
      <c r="A10" s="37">
        <v>2</v>
      </c>
      <c r="B10" s="88" t="s">
        <v>7</v>
      </c>
      <c r="C10" s="55">
        <v>993741</v>
      </c>
      <c r="D10" s="67">
        <v>509632</v>
      </c>
      <c r="E10" s="48">
        <v>553873</v>
      </c>
      <c r="F10" s="31">
        <f t="shared" ref="F10:F42" si="0">SUM(C10:E10)</f>
        <v>2057246</v>
      </c>
      <c r="G10" s="61">
        <v>798751</v>
      </c>
      <c r="H10" s="29">
        <v>50231</v>
      </c>
      <c r="I10" s="38">
        <f t="shared" ref="I10:I42" si="1">SUM(G10:H10)</f>
        <v>848982</v>
      </c>
    </row>
    <row r="11" spans="1:15" x14ac:dyDescent="0.35">
      <c r="A11" s="37">
        <v>3</v>
      </c>
      <c r="B11" s="88" t="s">
        <v>8</v>
      </c>
      <c r="C11" s="55">
        <v>268627</v>
      </c>
      <c r="D11" s="67">
        <v>224154</v>
      </c>
      <c r="E11" s="48">
        <v>217693</v>
      </c>
      <c r="F11" s="31">
        <f t="shared" si="0"/>
        <v>710474</v>
      </c>
      <c r="G11" s="61">
        <v>183969</v>
      </c>
      <c r="H11" s="29">
        <v>15743</v>
      </c>
      <c r="I11" s="38">
        <f t="shared" si="1"/>
        <v>199712</v>
      </c>
      <c r="M11" t="s">
        <v>45</v>
      </c>
    </row>
    <row r="12" spans="1:15" x14ac:dyDescent="0.35">
      <c r="A12" s="37">
        <v>4</v>
      </c>
      <c r="B12" s="88" t="s">
        <v>9</v>
      </c>
      <c r="C12" s="55">
        <v>629625</v>
      </c>
      <c r="D12" s="67">
        <v>249836</v>
      </c>
      <c r="E12" s="48">
        <v>228813</v>
      </c>
      <c r="F12" s="31">
        <f t="shared" si="0"/>
        <v>1108274</v>
      </c>
      <c r="G12" s="61">
        <v>812825</v>
      </c>
      <c r="H12" s="29">
        <v>18661</v>
      </c>
      <c r="I12" s="38">
        <f t="shared" si="1"/>
        <v>831486</v>
      </c>
    </row>
    <row r="13" spans="1:15" x14ac:dyDescent="0.35">
      <c r="A13" s="37">
        <v>5</v>
      </c>
      <c r="B13" s="88" t="s">
        <v>10</v>
      </c>
      <c r="C13" s="55">
        <v>258625</v>
      </c>
      <c r="D13" s="67">
        <v>211170</v>
      </c>
      <c r="E13" s="48">
        <v>188243</v>
      </c>
      <c r="F13" s="31">
        <f t="shared" si="0"/>
        <v>658038</v>
      </c>
      <c r="G13" s="61">
        <v>341710</v>
      </c>
      <c r="H13" s="29">
        <v>12542</v>
      </c>
      <c r="I13" s="38">
        <f t="shared" si="1"/>
        <v>354252</v>
      </c>
      <c r="M13" t="s">
        <v>45</v>
      </c>
    </row>
    <row r="14" spans="1:15" x14ac:dyDescent="0.35">
      <c r="A14" s="37">
        <v>6</v>
      </c>
      <c r="B14" s="88" t="s">
        <v>11</v>
      </c>
      <c r="C14" s="55">
        <v>505436</v>
      </c>
      <c r="D14" s="67">
        <v>162975</v>
      </c>
      <c r="E14" s="48">
        <v>246731</v>
      </c>
      <c r="F14" s="31">
        <f t="shared" si="0"/>
        <v>915142</v>
      </c>
      <c r="G14" s="61">
        <v>290871</v>
      </c>
      <c r="H14" s="29">
        <v>21211</v>
      </c>
      <c r="I14" s="38">
        <f t="shared" si="1"/>
        <v>312082</v>
      </c>
      <c r="M14" t="s">
        <v>45</v>
      </c>
    </row>
    <row r="15" spans="1:15" x14ac:dyDescent="0.35">
      <c r="A15" s="37">
        <v>7</v>
      </c>
      <c r="B15" s="88" t="s">
        <v>12</v>
      </c>
      <c r="C15" s="55">
        <v>106610</v>
      </c>
      <c r="D15" s="67">
        <v>80582</v>
      </c>
      <c r="E15" s="48">
        <v>25074</v>
      </c>
      <c r="F15" s="31">
        <f t="shared" si="0"/>
        <v>212266</v>
      </c>
      <c r="G15" s="61">
        <v>62920</v>
      </c>
      <c r="H15" s="29">
        <v>7832</v>
      </c>
      <c r="I15" s="38">
        <f t="shared" si="1"/>
        <v>70752</v>
      </c>
      <c r="L15" s="44"/>
    </row>
    <row r="16" spans="1:15" x14ac:dyDescent="0.35">
      <c r="A16" s="37">
        <v>8</v>
      </c>
      <c r="B16" s="88" t="s">
        <v>13</v>
      </c>
      <c r="C16" s="55">
        <v>354603</v>
      </c>
      <c r="D16" s="67">
        <v>99250</v>
      </c>
      <c r="E16" s="48">
        <v>125036</v>
      </c>
      <c r="F16" s="31">
        <f t="shared" si="0"/>
        <v>578889</v>
      </c>
      <c r="G16" s="61">
        <v>197060</v>
      </c>
      <c r="H16" s="29">
        <v>9277</v>
      </c>
      <c r="I16" s="38">
        <f t="shared" si="1"/>
        <v>206337</v>
      </c>
      <c r="K16" t="s">
        <v>45</v>
      </c>
      <c r="M16" t="s">
        <v>45</v>
      </c>
      <c r="O16" t="s">
        <v>45</v>
      </c>
    </row>
    <row r="17" spans="1:21" x14ac:dyDescent="0.35">
      <c r="A17" s="37">
        <v>9</v>
      </c>
      <c r="B17" s="88" t="s">
        <v>66</v>
      </c>
      <c r="C17" s="55">
        <v>107638</v>
      </c>
      <c r="D17" s="67">
        <v>92905</v>
      </c>
      <c r="E17" s="48">
        <v>16142</v>
      </c>
      <c r="F17" s="31">
        <f t="shared" si="0"/>
        <v>216685</v>
      </c>
      <c r="G17" s="61">
        <v>85062</v>
      </c>
      <c r="H17" s="29">
        <v>3132</v>
      </c>
      <c r="I17" s="38">
        <f t="shared" si="1"/>
        <v>88194</v>
      </c>
      <c r="K17" t="s">
        <v>45</v>
      </c>
      <c r="N17" t="s">
        <v>45</v>
      </c>
    </row>
    <row r="18" spans="1:21" x14ac:dyDescent="0.35">
      <c r="A18" s="37">
        <v>10</v>
      </c>
      <c r="B18" s="88" t="s">
        <v>15</v>
      </c>
      <c r="C18" s="55">
        <v>395671</v>
      </c>
      <c r="D18" s="67">
        <v>121013</v>
      </c>
      <c r="E18" s="48">
        <v>97921</v>
      </c>
      <c r="F18" s="31">
        <f t="shared" si="0"/>
        <v>614605</v>
      </c>
      <c r="G18" s="61">
        <v>638165</v>
      </c>
      <c r="H18" s="29">
        <v>14876</v>
      </c>
      <c r="I18" s="38">
        <f t="shared" si="1"/>
        <v>653041</v>
      </c>
      <c r="L18" t="s">
        <v>45</v>
      </c>
    </row>
    <row r="19" spans="1:21" x14ac:dyDescent="0.35">
      <c r="A19" s="37">
        <v>11</v>
      </c>
      <c r="B19" s="88" t="s">
        <v>16</v>
      </c>
      <c r="C19" s="55">
        <v>5464264</v>
      </c>
      <c r="D19" s="67">
        <v>1262299</v>
      </c>
      <c r="E19" s="48">
        <v>771969</v>
      </c>
      <c r="F19" s="31">
        <f t="shared" si="0"/>
        <v>7498532</v>
      </c>
      <c r="G19" s="61">
        <v>4482539</v>
      </c>
      <c r="H19" s="29">
        <v>217419</v>
      </c>
      <c r="I19" s="38">
        <f t="shared" si="1"/>
        <v>4699958</v>
      </c>
      <c r="L19" t="s">
        <v>45</v>
      </c>
      <c r="M19" t="s">
        <v>45</v>
      </c>
      <c r="N19" t="s">
        <v>45</v>
      </c>
    </row>
    <row r="20" spans="1:21" x14ac:dyDescent="0.35">
      <c r="A20" s="37">
        <v>12</v>
      </c>
      <c r="B20" s="88" t="s">
        <v>64</v>
      </c>
      <c r="C20" s="55">
        <v>3294363</v>
      </c>
      <c r="D20" s="67">
        <v>930495</v>
      </c>
      <c r="E20" s="48">
        <v>630263</v>
      </c>
      <c r="F20" s="31">
        <f t="shared" si="0"/>
        <v>4855121</v>
      </c>
      <c r="G20" s="61">
        <v>2905836</v>
      </c>
      <c r="H20" s="29">
        <v>151660</v>
      </c>
      <c r="I20" s="38">
        <f t="shared" si="1"/>
        <v>3057496</v>
      </c>
      <c r="N20" t="s">
        <v>45</v>
      </c>
    </row>
    <row r="21" spans="1:21" x14ac:dyDescent="0.35">
      <c r="A21" s="37">
        <v>13</v>
      </c>
      <c r="B21" s="88" t="s">
        <v>17</v>
      </c>
      <c r="C21" s="55">
        <v>2627836</v>
      </c>
      <c r="D21" s="67">
        <v>616307</v>
      </c>
      <c r="E21" s="48">
        <v>703279</v>
      </c>
      <c r="F21" s="31">
        <f t="shared" si="0"/>
        <v>3947422</v>
      </c>
      <c r="G21" s="61">
        <v>1245925</v>
      </c>
      <c r="H21" s="29">
        <v>60595</v>
      </c>
      <c r="I21" s="38">
        <f t="shared" si="1"/>
        <v>1306520</v>
      </c>
      <c r="L21" t="s">
        <v>45</v>
      </c>
      <c r="O21" t="s">
        <v>45</v>
      </c>
    </row>
    <row r="22" spans="1:21" x14ac:dyDescent="0.35">
      <c r="A22" s="37">
        <v>14</v>
      </c>
      <c r="B22" s="88" t="s">
        <v>48</v>
      </c>
      <c r="C22" s="55">
        <v>365866</v>
      </c>
      <c r="D22" s="67">
        <v>116047</v>
      </c>
      <c r="E22" s="48">
        <v>76768</v>
      </c>
      <c r="F22" s="31">
        <f t="shared" si="0"/>
        <v>558681</v>
      </c>
      <c r="G22" s="61">
        <v>174939</v>
      </c>
      <c r="H22" s="29">
        <v>15458</v>
      </c>
      <c r="I22" s="38">
        <f t="shared" si="1"/>
        <v>190397</v>
      </c>
      <c r="L22" s="44" t="s">
        <v>45</v>
      </c>
      <c r="M22" t="s">
        <v>45</v>
      </c>
    </row>
    <row r="23" spans="1:21" x14ac:dyDescent="0.35">
      <c r="A23" s="37">
        <v>15</v>
      </c>
      <c r="B23" s="88" t="s">
        <v>18</v>
      </c>
      <c r="C23" s="55">
        <v>2833752</v>
      </c>
      <c r="D23" s="67">
        <v>968515</v>
      </c>
      <c r="E23" s="48">
        <v>780979</v>
      </c>
      <c r="F23" s="31">
        <f t="shared" si="0"/>
        <v>4583246</v>
      </c>
      <c r="G23" s="61">
        <v>1367317</v>
      </c>
      <c r="H23" s="29">
        <v>122062</v>
      </c>
      <c r="I23" s="38">
        <f t="shared" si="1"/>
        <v>1489379</v>
      </c>
      <c r="K23" t="s">
        <v>45</v>
      </c>
      <c r="L23" s="44"/>
      <c r="N23" t="s">
        <v>45</v>
      </c>
    </row>
    <row r="24" spans="1:21" x14ac:dyDescent="0.35">
      <c r="A24" s="37">
        <v>16</v>
      </c>
      <c r="B24" s="88" t="s">
        <v>19</v>
      </c>
      <c r="C24" s="55">
        <v>1557500</v>
      </c>
      <c r="D24" s="67">
        <v>716862</v>
      </c>
      <c r="E24" s="48">
        <v>357239</v>
      </c>
      <c r="F24" s="31">
        <f t="shared" si="0"/>
        <v>2631601</v>
      </c>
      <c r="G24" s="61">
        <v>1323525</v>
      </c>
      <c r="H24" s="29">
        <v>65642</v>
      </c>
      <c r="I24" s="38">
        <f t="shared" si="1"/>
        <v>1389167</v>
      </c>
      <c r="L24" t="s">
        <v>45</v>
      </c>
      <c r="M24" t="s">
        <v>45</v>
      </c>
      <c r="U24" t="s">
        <v>45</v>
      </c>
    </row>
    <row r="25" spans="1:21" x14ac:dyDescent="0.35">
      <c r="A25" s="37">
        <v>17</v>
      </c>
      <c r="B25" s="88" t="s">
        <v>20</v>
      </c>
      <c r="C25" s="55">
        <v>563988</v>
      </c>
      <c r="D25" s="67">
        <v>310591</v>
      </c>
      <c r="E25" s="48">
        <v>152655</v>
      </c>
      <c r="F25" s="31">
        <f t="shared" si="0"/>
        <v>1027234</v>
      </c>
      <c r="G25" s="61">
        <v>271805</v>
      </c>
      <c r="H25" s="29">
        <v>17992</v>
      </c>
      <c r="I25" s="38">
        <f t="shared" si="1"/>
        <v>289797</v>
      </c>
      <c r="M25" t="s">
        <v>62</v>
      </c>
      <c r="N25" t="s">
        <v>45</v>
      </c>
      <c r="T25" t="s">
        <v>45</v>
      </c>
    </row>
    <row r="26" spans="1:21" x14ac:dyDescent="0.35">
      <c r="A26" s="37">
        <v>18</v>
      </c>
      <c r="B26" s="88" t="s">
        <v>21</v>
      </c>
      <c r="C26" s="55">
        <v>235813</v>
      </c>
      <c r="D26" s="67">
        <v>189208</v>
      </c>
      <c r="E26" s="48">
        <v>145370</v>
      </c>
      <c r="F26" s="31">
        <f t="shared" si="0"/>
        <v>570391</v>
      </c>
      <c r="G26" s="61">
        <v>59404</v>
      </c>
      <c r="H26" s="29">
        <v>6390</v>
      </c>
      <c r="I26" s="38">
        <f t="shared" si="1"/>
        <v>65794</v>
      </c>
      <c r="L26" t="s">
        <v>45</v>
      </c>
      <c r="N26" t="s">
        <v>45</v>
      </c>
      <c r="R26" t="s">
        <v>45</v>
      </c>
    </row>
    <row r="27" spans="1:21" x14ac:dyDescent="0.35">
      <c r="A27" s="37">
        <v>19</v>
      </c>
      <c r="B27" s="88" t="s">
        <v>22</v>
      </c>
      <c r="C27" s="55">
        <v>161634</v>
      </c>
      <c r="D27" s="67">
        <v>139401</v>
      </c>
      <c r="E27" s="48">
        <v>63835</v>
      </c>
      <c r="F27" s="31">
        <f t="shared" si="0"/>
        <v>364870</v>
      </c>
      <c r="G27" s="61">
        <v>42576</v>
      </c>
      <c r="H27" s="29">
        <v>24783</v>
      </c>
      <c r="I27" s="38">
        <f t="shared" si="1"/>
        <v>67359</v>
      </c>
      <c r="K27" t="s">
        <v>45</v>
      </c>
      <c r="L27" t="s">
        <v>45</v>
      </c>
      <c r="M27" t="s">
        <v>45</v>
      </c>
    </row>
    <row r="28" spans="1:21" x14ac:dyDescent="0.35">
      <c r="A28" s="37">
        <v>20</v>
      </c>
      <c r="B28" s="88" t="s">
        <v>23</v>
      </c>
      <c r="C28" s="55">
        <v>415990</v>
      </c>
      <c r="D28" s="67">
        <v>152031</v>
      </c>
      <c r="E28" s="48">
        <v>161249</v>
      </c>
      <c r="F28" s="31">
        <f t="shared" si="0"/>
        <v>729270</v>
      </c>
      <c r="G28" s="61">
        <v>386347</v>
      </c>
      <c r="H28" s="29">
        <v>9195</v>
      </c>
      <c r="I28" s="38">
        <f t="shared" si="1"/>
        <v>395542</v>
      </c>
      <c r="L28" t="s">
        <v>45</v>
      </c>
      <c r="M28" s="44"/>
      <c r="O28" t="s">
        <v>45</v>
      </c>
    </row>
    <row r="29" spans="1:21" x14ac:dyDescent="0.35">
      <c r="A29" s="37">
        <v>21</v>
      </c>
      <c r="B29" s="88" t="s">
        <v>24</v>
      </c>
      <c r="C29" s="55">
        <v>384256</v>
      </c>
      <c r="D29" s="67">
        <v>114074</v>
      </c>
      <c r="E29" s="48">
        <v>187693</v>
      </c>
      <c r="F29" s="31">
        <f t="shared" si="0"/>
        <v>686023</v>
      </c>
      <c r="G29" s="61">
        <v>507199</v>
      </c>
      <c r="H29" s="29">
        <v>21454</v>
      </c>
      <c r="I29" s="38">
        <f t="shared" si="1"/>
        <v>528653</v>
      </c>
      <c r="L29" t="s">
        <v>45</v>
      </c>
      <c r="M29" t="s">
        <v>45</v>
      </c>
      <c r="N29" t="s">
        <v>45</v>
      </c>
    </row>
    <row r="30" spans="1:21" x14ac:dyDescent="0.35">
      <c r="A30" s="37">
        <v>22</v>
      </c>
      <c r="B30" s="88" t="s">
        <v>25</v>
      </c>
      <c r="C30" s="55">
        <v>353413</v>
      </c>
      <c r="D30" s="67">
        <v>172888</v>
      </c>
      <c r="E30" s="48">
        <v>108561</v>
      </c>
      <c r="F30" s="31">
        <f t="shared" si="0"/>
        <v>634862</v>
      </c>
      <c r="G30" s="61">
        <v>297344</v>
      </c>
      <c r="H30" s="29">
        <v>12339</v>
      </c>
      <c r="I30" s="38">
        <f t="shared" si="1"/>
        <v>309683</v>
      </c>
      <c r="M30" t="s">
        <v>45</v>
      </c>
      <c r="O30" t="s">
        <v>45</v>
      </c>
      <c r="Q30" t="s">
        <v>62</v>
      </c>
    </row>
    <row r="31" spans="1:21" x14ac:dyDescent="0.35">
      <c r="A31" s="37">
        <v>23</v>
      </c>
      <c r="B31" s="88" t="s">
        <v>26</v>
      </c>
      <c r="C31" s="55">
        <v>689877</v>
      </c>
      <c r="D31" s="67">
        <v>315162</v>
      </c>
      <c r="E31" s="48">
        <v>318194</v>
      </c>
      <c r="F31" s="31">
        <f t="shared" si="0"/>
        <v>1323233</v>
      </c>
      <c r="G31" s="61">
        <v>838955</v>
      </c>
      <c r="H31" s="29">
        <v>20286</v>
      </c>
      <c r="I31" s="38">
        <f t="shared" si="1"/>
        <v>859241</v>
      </c>
      <c r="N31" t="s">
        <v>45</v>
      </c>
    </row>
    <row r="32" spans="1:21" x14ac:dyDescent="0.35">
      <c r="A32" s="37">
        <v>24</v>
      </c>
      <c r="B32" s="88" t="s">
        <v>27</v>
      </c>
      <c r="C32" s="55">
        <v>107738</v>
      </c>
      <c r="D32" s="67">
        <v>87033</v>
      </c>
      <c r="E32" s="48">
        <v>51177</v>
      </c>
      <c r="F32" s="31">
        <f t="shared" si="0"/>
        <v>245948</v>
      </c>
      <c r="G32" s="61">
        <v>151304</v>
      </c>
      <c r="H32" s="29">
        <v>3822</v>
      </c>
      <c r="I32" s="38">
        <f t="shared" si="1"/>
        <v>155126</v>
      </c>
      <c r="K32" t="s">
        <v>45</v>
      </c>
      <c r="L32" t="s">
        <v>45</v>
      </c>
      <c r="M32" t="s">
        <v>45</v>
      </c>
      <c r="O32" t="s">
        <v>45</v>
      </c>
    </row>
    <row r="33" spans="1:21" x14ac:dyDescent="0.35">
      <c r="A33" s="37">
        <v>25</v>
      </c>
      <c r="B33" s="88" t="s">
        <v>28</v>
      </c>
      <c r="C33" s="55">
        <v>304574</v>
      </c>
      <c r="D33" s="67">
        <v>231805</v>
      </c>
      <c r="E33" s="48">
        <v>42231</v>
      </c>
      <c r="F33" s="31">
        <f t="shared" si="0"/>
        <v>578610</v>
      </c>
      <c r="G33" s="61">
        <v>128283</v>
      </c>
      <c r="H33" s="29">
        <v>7062</v>
      </c>
      <c r="I33" s="38">
        <f t="shared" si="1"/>
        <v>135345</v>
      </c>
      <c r="M33" s="44" t="s">
        <v>45</v>
      </c>
    </row>
    <row r="34" spans="1:21" x14ac:dyDescent="0.35">
      <c r="A34" s="37">
        <v>26</v>
      </c>
      <c r="B34" s="88" t="s">
        <v>29</v>
      </c>
      <c r="C34" s="55">
        <v>308233</v>
      </c>
      <c r="D34" s="67">
        <v>148069</v>
      </c>
      <c r="E34" s="48">
        <v>109569</v>
      </c>
      <c r="F34" s="31">
        <f t="shared" si="0"/>
        <v>565871</v>
      </c>
      <c r="G34" s="61">
        <v>132313</v>
      </c>
      <c r="H34" s="29">
        <v>8559</v>
      </c>
      <c r="I34" s="38">
        <f t="shared" si="1"/>
        <v>140872</v>
      </c>
      <c r="L34" t="s">
        <v>45</v>
      </c>
      <c r="M34" t="s">
        <v>45</v>
      </c>
      <c r="N34" t="s">
        <v>45</v>
      </c>
    </row>
    <row r="35" spans="1:21" x14ac:dyDescent="0.35">
      <c r="A35" s="37">
        <v>27</v>
      </c>
      <c r="B35" s="88" t="s">
        <v>30</v>
      </c>
      <c r="C35" s="55">
        <v>565362</v>
      </c>
      <c r="D35" s="67">
        <v>223215</v>
      </c>
      <c r="E35" s="48">
        <v>214505</v>
      </c>
      <c r="F35" s="31">
        <f t="shared" si="0"/>
        <v>1003082</v>
      </c>
      <c r="G35" s="61">
        <v>237217</v>
      </c>
      <c r="H35" s="29">
        <v>17704</v>
      </c>
      <c r="I35" s="38">
        <f t="shared" si="1"/>
        <v>254921</v>
      </c>
      <c r="M35" t="s">
        <v>45</v>
      </c>
      <c r="N35" t="s">
        <v>45</v>
      </c>
      <c r="U35" t="s">
        <v>45</v>
      </c>
    </row>
    <row r="36" spans="1:21" x14ac:dyDescent="0.35">
      <c r="A36" s="37">
        <v>28</v>
      </c>
      <c r="B36" s="88" t="s">
        <v>31</v>
      </c>
      <c r="C36" s="55">
        <v>154663</v>
      </c>
      <c r="D36" s="67">
        <v>111172</v>
      </c>
      <c r="E36" s="48">
        <v>57235</v>
      </c>
      <c r="F36" s="31">
        <f t="shared" si="0"/>
        <v>323070</v>
      </c>
      <c r="G36" s="61">
        <v>53954</v>
      </c>
      <c r="H36" s="29">
        <v>1913</v>
      </c>
      <c r="I36" s="38">
        <f t="shared" si="1"/>
        <v>55867</v>
      </c>
      <c r="L36" s="44"/>
      <c r="M36" t="s">
        <v>45</v>
      </c>
      <c r="O36" s="44"/>
    </row>
    <row r="37" spans="1:21" x14ac:dyDescent="0.35">
      <c r="A37" s="37">
        <v>29</v>
      </c>
      <c r="B37" s="88" t="s">
        <v>32</v>
      </c>
      <c r="C37" s="55">
        <v>97009</v>
      </c>
      <c r="D37" s="67">
        <v>102706</v>
      </c>
      <c r="E37" s="48">
        <v>58358</v>
      </c>
      <c r="F37" s="31">
        <f t="shared" si="0"/>
        <v>258073</v>
      </c>
      <c r="G37" s="61">
        <v>21563</v>
      </c>
      <c r="H37" s="29">
        <v>1944</v>
      </c>
      <c r="I37" s="38">
        <f t="shared" si="1"/>
        <v>23507</v>
      </c>
      <c r="K37" t="s">
        <v>45</v>
      </c>
      <c r="Q37" t="s">
        <v>45</v>
      </c>
    </row>
    <row r="38" spans="1:21" x14ac:dyDescent="0.35">
      <c r="A38" s="37">
        <v>30</v>
      </c>
      <c r="B38" s="88" t="s">
        <v>33</v>
      </c>
      <c r="C38" s="55">
        <v>76732</v>
      </c>
      <c r="D38" s="67">
        <v>42104</v>
      </c>
      <c r="E38" s="48">
        <v>57547</v>
      </c>
      <c r="F38" s="31">
        <f t="shared" si="0"/>
        <v>176383</v>
      </c>
      <c r="G38" s="61">
        <v>11535</v>
      </c>
      <c r="H38" s="29">
        <v>4070</v>
      </c>
      <c r="I38" s="38">
        <f t="shared" si="1"/>
        <v>15605</v>
      </c>
      <c r="M38" t="s">
        <v>45</v>
      </c>
    </row>
    <row r="39" spans="1:21" x14ac:dyDescent="0.35">
      <c r="A39" s="37">
        <v>31</v>
      </c>
      <c r="B39" s="88" t="s">
        <v>34</v>
      </c>
      <c r="C39" s="55">
        <v>92695</v>
      </c>
      <c r="D39" s="67">
        <v>73132</v>
      </c>
      <c r="E39" s="48">
        <v>39470</v>
      </c>
      <c r="F39" s="31">
        <f t="shared" si="0"/>
        <v>205297</v>
      </c>
      <c r="G39" s="61">
        <v>68895</v>
      </c>
      <c r="H39" s="29">
        <v>7142</v>
      </c>
      <c r="I39" s="38">
        <f t="shared" si="1"/>
        <v>76037</v>
      </c>
      <c r="O39" t="s">
        <v>45</v>
      </c>
    </row>
    <row r="40" spans="1:21" x14ac:dyDescent="0.35">
      <c r="A40" s="37">
        <v>32</v>
      </c>
      <c r="B40" s="88" t="s">
        <v>35</v>
      </c>
      <c r="C40" s="55">
        <v>153176</v>
      </c>
      <c r="D40" s="67">
        <v>47828</v>
      </c>
      <c r="E40" s="48">
        <v>41785</v>
      </c>
      <c r="F40" s="31">
        <f t="shared" si="0"/>
        <v>242789</v>
      </c>
      <c r="G40" s="61">
        <v>68373</v>
      </c>
      <c r="H40" s="29">
        <v>5346</v>
      </c>
      <c r="I40" s="38">
        <f t="shared" si="1"/>
        <v>73719</v>
      </c>
      <c r="K40" s="44"/>
      <c r="O40" t="s">
        <v>45</v>
      </c>
    </row>
    <row r="41" spans="1:21" x14ac:dyDescent="0.35">
      <c r="A41" s="37">
        <v>33</v>
      </c>
      <c r="B41" s="88" t="s">
        <v>36</v>
      </c>
      <c r="C41" s="55">
        <v>109208</v>
      </c>
      <c r="D41" s="67">
        <v>181876</v>
      </c>
      <c r="E41" s="48">
        <v>107855</v>
      </c>
      <c r="F41" s="31">
        <f t="shared" si="0"/>
        <v>398939</v>
      </c>
      <c r="G41" s="61">
        <v>112604</v>
      </c>
      <c r="H41" s="29">
        <v>6838</v>
      </c>
      <c r="I41" s="38">
        <f t="shared" si="1"/>
        <v>119442</v>
      </c>
    </row>
    <row r="42" spans="1:21" x14ac:dyDescent="0.35">
      <c r="A42" s="37">
        <v>34</v>
      </c>
      <c r="B42" s="88" t="s">
        <v>37</v>
      </c>
      <c r="C42" s="55">
        <v>166143</v>
      </c>
      <c r="D42" s="67">
        <v>101750</v>
      </c>
      <c r="E42" s="48">
        <v>229240</v>
      </c>
      <c r="F42" s="31">
        <f t="shared" si="0"/>
        <v>497133</v>
      </c>
      <c r="G42" s="61">
        <v>125816</v>
      </c>
      <c r="H42" s="29">
        <v>8985</v>
      </c>
      <c r="I42" s="38">
        <f t="shared" si="1"/>
        <v>134801</v>
      </c>
      <c r="L42" s="185"/>
    </row>
    <row r="43" spans="1:21" x14ac:dyDescent="0.35">
      <c r="A43" s="24"/>
      <c r="B43" s="25" t="s">
        <v>38</v>
      </c>
      <c r="C43" s="26">
        <f>SUM(C9:C42)</f>
        <v>25004383</v>
      </c>
      <c r="D43" s="26">
        <f>SUM(D9:D42)</f>
        <v>9192755</v>
      </c>
      <c r="E43" s="26">
        <f t="shared" ref="E43:I43" si="2">SUM(E9:E42)</f>
        <v>7363800</v>
      </c>
      <c r="F43" s="26">
        <f t="shared" si="2"/>
        <v>41560938</v>
      </c>
      <c r="G43" s="26">
        <f t="shared" si="2"/>
        <v>18537427</v>
      </c>
      <c r="H43" s="26">
        <f t="shared" si="2"/>
        <v>979586</v>
      </c>
      <c r="I43" s="26">
        <f t="shared" si="2"/>
        <v>19517013</v>
      </c>
      <c r="K43" s="44"/>
    </row>
    <row r="44" spans="1:21" x14ac:dyDescent="0.35">
      <c r="A44" s="15" t="s">
        <v>67</v>
      </c>
      <c r="B44" s="15"/>
      <c r="C44" s="20"/>
      <c r="D44" s="16"/>
      <c r="E44" s="34"/>
      <c r="F44" s="34"/>
      <c r="G44" s="34"/>
      <c r="J44" s="44"/>
      <c r="L44" s="44"/>
      <c r="M44" s="44"/>
    </row>
    <row r="45" spans="1:21" x14ac:dyDescent="0.35">
      <c r="F45" s="43"/>
      <c r="G45" s="43"/>
      <c r="H45" s="43"/>
      <c r="J45" s="44"/>
      <c r="K45" s="43"/>
      <c r="L45" s="44"/>
    </row>
    <row r="46" spans="1:21" x14ac:dyDescent="0.35">
      <c r="F46" s="44"/>
      <c r="I46" s="44"/>
      <c r="L46" s="43"/>
    </row>
    <row r="47" spans="1:21" x14ac:dyDescent="0.35">
      <c r="K47" s="43"/>
    </row>
    <row r="48" spans="1:21" x14ac:dyDescent="0.35">
      <c r="D48" t="s">
        <v>45</v>
      </c>
    </row>
  </sheetData>
  <mergeCells count="8">
    <mergeCell ref="A1:I1"/>
    <mergeCell ref="A2:I2"/>
    <mergeCell ref="A3:I3"/>
    <mergeCell ref="A4:I4"/>
    <mergeCell ref="A6:A8"/>
    <mergeCell ref="B6:B8"/>
    <mergeCell ref="C6:F7"/>
    <mergeCell ref="G6:I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52"/>
  <sheetViews>
    <sheetView zoomScale="60" zoomScaleNormal="60" workbookViewId="0">
      <selection activeCell="L52" sqref="L52"/>
    </sheetView>
  </sheetViews>
  <sheetFormatPr defaultRowHeight="14.5" x14ac:dyDescent="0.35"/>
  <cols>
    <col min="1" max="1" width="9.1796875" customWidth="1"/>
    <col min="2" max="2" width="7" customWidth="1"/>
    <col min="3" max="3" width="24.81640625" customWidth="1"/>
    <col min="4" max="4" width="16.7265625" customWidth="1"/>
    <col min="5" max="7" width="17.1796875" bestFit="1" customWidth="1"/>
    <col min="8" max="8" width="16.26953125" style="6" bestFit="1" customWidth="1"/>
    <col min="12" max="12" width="12.7265625" bestFit="1" customWidth="1"/>
    <col min="17" max="17" width="11.7265625" bestFit="1" customWidth="1"/>
  </cols>
  <sheetData>
    <row r="1" spans="2:12" ht="15.75" customHeight="1" x14ac:dyDescent="0.35">
      <c r="B1" s="100"/>
      <c r="C1" s="100"/>
      <c r="D1" s="100"/>
      <c r="E1" s="100"/>
      <c r="F1" s="100"/>
      <c r="G1" s="100"/>
      <c r="H1" s="100"/>
    </row>
    <row r="2" spans="2:12" x14ac:dyDescent="0.35">
      <c r="B2" s="101" t="s">
        <v>69</v>
      </c>
      <c r="C2" s="101"/>
      <c r="D2" s="101"/>
      <c r="E2" s="101"/>
      <c r="F2" s="101"/>
      <c r="G2" s="101"/>
      <c r="H2" s="101"/>
    </row>
    <row r="3" spans="2:12" ht="15.75" customHeight="1" x14ac:dyDescent="0.35">
      <c r="B3" s="100" t="s">
        <v>65</v>
      </c>
      <c r="C3" s="100"/>
      <c r="D3" s="100"/>
      <c r="E3" s="100"/>
      <c r="F3" s="100"/>
      <c r="G3" s="100"/>
      <c r="H3" s="100"/>
    </row>
    <row r="4" spans="2:12" ht="15.75" customHeight="1" x14ac:dyDescent="0.35">
      <c r="B4" s="102" t="s">
        <v>77</v>
      </c>
      <c r="C4" s="102"/>
      <c r="D4" s="102"/>
      <c r="E4" s="102"/>
      <c r="F4" s="102"/>
      <c r="G4" s="102"/>
      <c r="H4" s="102"/>
    </row>
    <row r="5" spans="2:12" ht="15.5" x14ac:dyDescent="0.35">
      <c r="B5" s="1" t="s">
        <v>45</v>
      </c>
      <c r="C5" s="2"/>
      <c r="D5" s="2"/>
      <c r="E5" s="2"/>
      <c r="F5" s="2"/>
      <c r="G5" s="2"/>
      <c r="H5" s="1"/>
    </row>
    <row r="6" spans="2:12" x14ac:dyDescent="0.35">
      <c r="B6" s="91" t="s">
        <v>54</v>
      </c>
      <c r="C6" s="103" t="s">
        <v>53</v>
      </c>
      <c r="D6" s="103" t="s">
        <v>60</v>
      </c>
      <c r="E6" s="105" t="s">
        <v>2</v>
      </c>
      <c r="F6" s="105"/>
      <c r="G6" s="105"/>
      <c r="H6" s="105"/>
    </row>
    <row r="7" spans="2:12" ht="33.75" customHeight="1" x14ac:dyDescent="0.35">
      <c r="B7" s="93"/>
      <c r="C7" s="104"/>
      <c r="D7" s="104"/>
      <c r="E7" s="47" t="s">
        <v>3</v>
      </c>
      <c r="F7" s="47" t="s">
        <v>61</v>
      </c>
      <c r="G7" s="47" t="s">
        <v>4</v>
      </c>
      <c r="H7" s="14" t="s">
        <v>5</v>
      </c>
    </row>
    <row r="8" spans="2:12" x14ac:dyDescent="0.35">
      <c r="B8" s="54">
        <v>1</v>
      </c>
      <c r="C8" s="87" t="s">
        <v>6</v>
      </c>
      <c r="D8" s="48">
        <v>22156</v>
      </c>
      <c r="E8" s="55">
        <v>299722</v>
      </c>
      <c r="F8" s="86">
        <v>299722</v>
      </c>
      <c r="G8" s="56">
        <v>84566</v>
      </c>
      <c r="H8" s="50">
        <v>48824</v>
      </c>
    </row>
    <row r="9" spans="2:12" x14ac:dyDescent="0.35">
      <c r="B9" s="54">
        <v>2</v>
      </c>
      <c r="C9" s="88" t="s">
        <v>7</v>
      </c>
      <c r="D9" s="48">
        <v>46364</v>
      </c>
      <c r="E9" s="55">
        <v>993741</v>
      </c>
      <c r="F9" s="50">
        <v>993741</v>
      </c>
      <c r="G9" s="56">
        <v>666064</v>
      </c>
      <c r="H9" s="50">
        <v>457971</v>
      </c>
    </row>
    <row r="10" spans="2:12" x14ac:dyDescent="0.35">
      <c r="B10" s="54">
        <v>3</v>
      </c>
      <c r="C10" s="88" t="s">
        <v>8</v>
      </c>
      <c r="D10" s="48">
        <v>18272</v>
      </c>
      <c r="E10" s="55">
        <v>268627</v>
      </c>
      <c r="F10" s="50">
        <v>268627</v>
      </c>
      <c r="G10" s="56">
        <v>140841</v>
      </c>
      <c r="H10" s="50">
        <v>96547</v>
      </c>
    </row>
    <row r="11" spans="2:12" x14ac:dyDescent="0.35">
      <c r="B11" s="54">
        <v>4</v>
      </c>
      <c r="C11" s="88" t="s">
        <v>9</v>
      </c>
      <c r="D11" s="48">
        <v>21879</v>
      </c>
      <c r="E11" s="55">
        <v>629625</v>
      </c>
      <c r="F11" s="50">
        <v>629625</v>
      </c>
      <c r="G11" s="56">
        <v>474413</v>
      </c>
      <c r="H11" s="50">
        <v>386354</v>
      </c>
    </row>
    <row r="12" spans="2:12" x14ac:dyDescent="0.35">
      <c r="B12" s="54">
        <v>5</v>
      </c>
      <c r="C12" s="88" t="s">
        <v>10</v>
      </c>
      <c r="D12" s="48">
        <v>15000</v>
      </c>
      <c r="E12" s="55">
        <v>258625</v>
      </c>
      <c r="F12" s="50">
        <v>258625</v>
      </c>
      <c r="G12" s="56">
        <v>141069</v>
      </c>
      <c r="H12" s="50">
        <v>104614</v>
      </c>
    </row>
    <row r="13" spans="2:12" x14ac:dyDescent="0.35">
      <c r="B13" s="54">
        <v>6</v>
      </c>
      <c r="C13" s="88" t="s">
        <v>11</v>
      </c>
      <c r="D13" s="48">
        <v>15334</v>
      </c>
      <c r="E13" s="55">
        <v>505436</v>
      </c>
      <c r="F13" s="50">
        <v>505436</v>
      </c>
      <c r="G13" s="56">
        <v>285610</v>
      </c>
      <c r="H13" s="50">
        <v>239467</v>
      </c>
    </row>
    <row r="14" spans="2:12" x14ac:dyDescent="0.35">
      <c r="B14" s="54">
        <v>7</v>
      </c>
      <c r="C14" s="88" t="s">
        <v>12</v>
      </c>
      <c r="D14" s="48">
        <v>4450</v>
      </c>
      <c r="E14" s="55">
        <v>106610</v>
      </c>
      <c r="F14" s="50">
        <v>106610</v>
      </c>
      <c r="G14" s="56">
        <v>52436</v>
      </c>
      <c r="H14" s="50">
        <v>40311</v>
      </c>
      <c r="L14" t="s">
        <v>45</v>
      </c>
    </row>
    <row r="15" spans="2:12" x14ac:dyDescent="0.35">
      <c r="B15" s="54">
        <v>8</v>
      </c>
      <c r="C15" s="88" t="s">
        <v>13</v>
      </c>
      <c r="D15" s="48">
        <v>13422</v>
      </c>
      <c r="E15" s="55">
        <v>354603</v>
      </c>
      <c r="F15" s="50">
        <v>354603</v>
      </c>
      <c r="G15" s="56">
        <v>150007</v>
      </c>
      <c r="H15" s="50">
        <v>118529</v>
      </c>
      <c r="J15" t="s">
        <v>45</v>
      </c>
      <c r="L15" t="s">
        <v>45</v>
      </c>
    </row>
    <row r="16" spans="2:12" x14ac:dyDescent="0.35">
      <c r="B16" s="54">
        <v>9</v>
      </c>
      <c r="C16" s="88" t="s">
        <v>66</v>
      </c>
      <c r="D16" s="48">
        <v>4061</v>
      </c>
      <c r="E16" s="55">
        <v>107638</v>
      </c>
      <c r="F16" s="50">
        <v>107638</v>
      </c>
      <c r="G16" s="56">
        <v>78153</v>
      </c>
      <c r="H16" s="50">
        <v>43273</v>
      </c>
    </row>
    <row r="17" spans="2:17" x14ac:dyDescent="0.35">
      <c r="B17" s="54">
        <v>10</v>
      </c>
      <c r="C17" s="88" t="s">
        <v>15</v>
      </c>
      <c r="D17" s="48">
        <v>15934</v>
      </c>
      <c r="E17" s="55">
        <v>395671</v>
      </c>
      <c r="F17" s="50">
        <v>395671</v>
      </c>
      <c r="G17" s="56">
        <v>341723</v>
      </c>
      <c r="H17" s="50">
        <v>279618</v>
      </c>
    </row>
    <row r="18" spans="2:17" x14ac:dyDescent="0.35">
      <c r="B18" s="54">
        <v>11</v>
      </c>
      <c r="C18" s="88" t="s">
        <v>16</v>
      </c>
      <c r="D18" s="48">
        <v>130054</v>
      </c>
      <c r="E18" s="55">
        <v>5464264</v>
      </c>
      <c r="F18" s="50">
        <v>5464264</v>
      </c>
      <c r="G18" s="56">
        <v>4727236</v>
      </c>
      <c r="H18" s="50">
        <v>4317009</v>
      </c>
      <c r="M18" t="s">
        <v>45</v>
      </c>
      <c r="N18" t="s">
        <v>45</v>
      </c>
      <c r="O18" t="s">
        <v>45</v>
      </c>
    </row>
    <row r="19" spans="2:17" x14ac:dyDescent="0.35">
      <c r="B19" s="54">
        <v>12</v>
      </c>
      <c r="C19" s="88" t="s">
        <v>64</v>
      </c>
      <c r="D19" s="48">
        <v>88806</v>
      </c>
      <c r="E19" s="55">
        <v>3294363</v>
      </c>
      <c r="F19" s="50">
        <v>3294363</v>
      </c>
      <c r="G19" s="56">
        <v>2517281</v>
      </c>
      <c r="H19" s="50">
        <v>2097343</v>
      </c>
    </row>
    <row r="20" spans="2:17" x14ac:dyDescent="0.35">
      <c r="B20" s="54">
        <v>13</v>
      </c>
      <c r="C20" s="88" t="s">
        <v>17</v>
      </c>
      <c r="D20" s="48">
        <v>108955</v>
      </c>
      <c r="E20" s="55">
        <v>2627836</v>
      </c>
      <c r="F20" s="50">
        <v>2627836</v>
      </c>
      <c r="G20" s="56">
        <v>1787818</v>
      </c>
      <c r="H20" s="50">
        <v>1464845</v>
      </c>
      <c r="L20" t="s">
        <v>45</v>
      </c>
      <c r="N20" t="s">
        <v>45</v>
      </c>
    </row>
    <row r="21" spans="2:17" x14ac:dyDescent="0.35">
      <c r="B21" s="54">
        <v>14</v>
      </c>
      <c r="C21" s="88" t="s">
        <v>48</v>
      </c>
      <c r="D21" s="48">
        <v>18305</v>
      </c>
      <c r="E21" s="55">
        <v>365866</v>
      </c>
      <c r="F21" s="50">
        <v>365866</v>
      </c>
      <c r="G21" s="56">
        <v>269338</v>
      </c>
      <c r="H21" s="50">
        <v>196657</v>
      </c>
      <c r="N21" t="s">
        <v>45</v>
      </c>
    </row>
    <row r="22" spans="2:17" x14ac:dyDescent="0.35">
      <c r="B22" s="54">
        <v>15</v>
      </c>
      <c r="C22" s="88" t="s">
        <v>18</v>
      </c>
      <c r="D22" s="48">
        <v>138080</v>
      </c>
      <c r="E22" s="55">
        <v>2833752</v>
      </c>
      <c r="F22" s="50">
        <v>2833752</v>
      </c>
      <c r="G22" s="56">
        <v>1808347</v>
      </c>
      <c r="H22" s="50">
        <v>1282762</v>
      </c>
      <c r="K22" t="s">
        <v>45</v>
      </c>
      <c r="L22" t="s">
        <v>45</v>
      </c>
      <c r="N22" t="s">
        <v>45</v>
      </c>
    </row>
    <row r="23" spans="2:17" x14ac:dyDescent="0.35">
      <c r="B23" s="54">
        <v>16</v>
      </c>
      <c r="C23" s="88" t="s">
        <v>19</v>
      </c>
      <c r="D23" s="48">
        <v>44340</v>
      </c>
      <c r="E23" s="55">
        <v>1557500</v>
      </c>
      <c r="F23" s="50">
        <v>1557500</v>
      </c>
      <c r="G23" s="56">
        <v>1231566</v>
      </c>
      <c r="H23" s="50">
        <v>1033525</v>
      </c>
      <c r="N23" t="s">
        <v>45</v>
      </c>
    </row>
    <row r="24" spans="2:17" x14ac:dyDescent="0.35">
      <c r="B24" s="54">
        <v>17</v>
      </c>
      <c r="C24" s="88" t="s">
        <v>20</v>
      </c>
      <c r="D24" s="48">
        <v>28923</v>
      </c>
      <c r="E24" s="55">
        <v>563988</v>
      </c>
      <c r="F24" s="50">
        <v>563988</v>
      </c>
      <c r="G24" s="56">
        <v>376663</v>
      </c>
      <c r="H24" s="50">
        <v>273016</v>
      </c>
      <c r="L24" t="s">
        <v>45</v>
      </c>
      <c r="Q24" t="s">
        <v>45</v>
      </c>
    </row>
    <row r="25" spans="2:17" x14ac:dyDescent="0.35">
      <c r="B25" s="54">
        <v>18</v>
      </c>
      <c r="C25" s="88" t="s">
        <v>21</v>
      </c>
      <c r="D25" s="48">
        <v>9066</v>
      </c>
      <c r="E25" s="55">
        <v>235813</v>
      </c>
      <c r="F25" s="50">
        <v>235813</v>
      </c>
      <c r="G25" s="56">
        <v>84209</v>
      </c>
      <c r="H25" s="50">
        <v>57829</v>
      </c>
    </row>
    <row r="26" spans="2:17" x14ac:dyDescent="0.35">
      <c r="B26" s="54">
        <v>19</v>
      </c>
      <c r="C26" s="88" t="s">
        <v>22</v>
      </c>
      <c r="D26" s="48">
        <v>7862</v>
      </c>
      <c r="E26" s="55">
        <v>161634</v>
      </c>
      <c r="F26" s="50">
        <v>161634</v>
      </c>
      <c r="G26" s="56">
        <v>63798</v>
      </c>
      <c r="H26" s="50">
        <v>31266</v>
      </c>
      <c r="M26" t="s">
        <v>45</v>
      </c>
    </row>
    <row r="27" spans="2:17" x14ac:dyDescent="0.35">
      <c r="B27" s="54">
        <v>20</v>
      </c>
      <c r="C27" s="88" t="s">
        <v>23</v>
      </c>
      <c r="D27" s="48">
        <v>15127</v>
      </c>
      <c r="E27" s="55">
        <v>415990</v>
      </c>
      <c r="F27" s="50">
        <v>415990</v>
      </c>
      <c r="G27" s="56">
        <v>290117</v>
      </c>
      <c r="H27" s="50">
        <v>226697</v>
      </c>
      <c r="K27" t="s">
        <v>45</v>
      </c>
    </row>
    <row r="28" spans="2:17" x14ac:dyDescent="0.35">
      <c r="B28" s="54">
        <v>21</v>
      </c>
      <c r="C28" s="88" t="s">
        <v>24</v>
      </c>
      <c r="D28" s="48">
        <v>11116</v>
      </c>
      <c r="E28" s="55">
        <v>384256</v>
      </c>
      <c r="F28" s="50">
        <v>384256</v>
      </c>
      <c r="G28" s="56">
        <v>292007</v>
      </c>
      <c r="H28" s="50">
        <v>241998</v>
      </c>
    </row>
    <row r="29" spans="2:17" x14ac:dyDescent="0.35">
      <c r="B29" s="54">
        <v>22</v>
      </c>
      <c r="C29" s="88" t="s">
        <v>25</v>
      </c>
      <c r="D29" s="48">
        <v>12516</v>
      </c>
      <c r="E29" s="55">
        <v>353413</v>
      </c>
      <c r="F29" s="50">
        <v>353413</v>
      </c>
      <c r="G29" s="56">
        <v>266437</v>
      </c>
      <c r="H29" s="50">
        <v>194995</v>
      </c>
      <c r="K29" t="s">
        <v>45</v>
      </c>
    </row>
    <row r="30" spans="2:17" x14ac:dyDescent="0.35">
      <c r="B30" s="54">
        <v>23</v>
      </c>
      <c r="C30" s="88" t="s">
        <v>26</v>
      </c>
      <c r="D30" s="48">
        <v>18571</v>
      </c>
      <c r="E30" s="55">
        <v>689877</v>
      </c>
      <c r="F30" s="50">
        <v>689877</v>
      </c>
      <c r="G30" s="56">
        <v>586442</v>
      </c>
      <c r="H30" s="50">
        <v>504177</v>
      </c>
    </row>
    <row r="31" spans="2:17" x14ac:dyDescent="0.35">
      <c r="B31" s="54">
        <v>24</v>
      </c>
      <c r="C31" s="88" t="s">
        <v>27</v>
      </c>
      <c r="D31" s="48">
        <v>5347</v>
      </c>
      <c r="E31" s="55">
        <v>107738</v>
      </c>
      <c r="F31" s="50">
        <v>107738</v>
      </c>
      <c r="G31" s="56">
        <v>61245</v>
      </c>
      <c r="H31" s="50">
        <v>48043</v>
      </c>
      <c r="N31" t="s">
        <v>45</v>
      </c>
    </row>
    <row r="32" spans="2:17" x14ac:dyDescent="0.35">
      <c r="B32" s="54">
        <v>25</v>
      </c>
      <c r="C32" s="88" t="s">
        <v>28</v>
      </c>
      <c r="D32" s="48">
        <v>6865</v>
      </c>
      <c r="E32" s="55">
        <v>304574</v>
      </c>
      <c r="F32" s="50">
        <v>304574</v>
      </c>
      <c r="G32" s="56">
        <v>78943</v>
      </c>
      <c r="H32" s="50">
        <v>58266</v>
      </c>
      <c r="K32" t="s">
        <v>45</v>
      </c>
      <c r="M32" t="s">
        <v>45</v>
      </c>
    </row>
    <row r="33" spans="2:17" x14ac:dyDescent="0.35">
      <c r="B33" s="54">
        <v>26</v>
      </c>
      <c r="C33" s="88" t="s">
        <v>29</v>
      </c>
      <c r="D33" s="48">
        <v>8894</v>
      </c>
      <c r="E33" s="55">
        <v>308233</v>
      </c>
      <c r="F33" s="50">
        <v>308233</v>
      </c>
      <c r="G33" s="56">
        <v>177037</v>
      </c>
      <c r="H33" s="50">
        <v>141076</v>
      </c>
    </row>
    <row r="34" spans="2:17" x14ac:dyDescent="0.35">
      <c r="B34" s="54">
        <v>27</v>
      </c>
      <c r="C34" s="88" t="s">
        <v>30</v>
      </c>
      <c r="D34" s="48">
        <v>28963</v>
      </c>
      <c r="E34" s="55">
        <v>565362</v>
      </c>
      <c r="F34" s="50">
        <v>565362</v>
      </c>
      <c r="G34" s="56">
        <v>223834</v>
      </c>
      <c r="H34" s="50">
        <v>145899</v>
      </c>
      <c r="J34" t="s">
        <v>45</v>
      </c>
      <c r="P34" t="s">
        <v>45</v>
      </c>
    </row>
    <row r="35" spans="2:17" x14ac:dyDescent="0.35">
      <c r="B35" s="54">
        <v>28</v>
      </c>
      <c r="C35" s="88" t="s">
        <v>31</v>
      </c>
      <c r="D35" s="48">
        <v>6814</v>
      </c>
      <c r="E35" s="55">
        <v>154663</v>
      </c>
      <c r="F35" s="50">
        <v>154663</v>
      </c>
      <c r="G35" s="56">
        <v>77152</v>
      </c>
      <c r="H35" s="50">
        <v>55032</v>
      </c>
      <c r="M35" t="s">
        <v>45</v>
      </c>
      <c r="N35" t="s">
        <v>45</v>
      </c>
      <c r="P35" t="s">
        <v>45</v>
      </c>
    </row>
    <row r="36" spans="2:17" x14ac:dyDescent="0.35">
      <c r="B36" s="54">
        <v>29</v>
      </c>
      <c r="C36" s="88" t="s">
        <v>32</v>
      </c>
      <c r="D36" s="48">
        <v>4223</v>
      </c>
      <c r="E36" s="55">
        <v>97009</v>
      </c>
      <c r="F36" s="50">
        <v>97009</v>
      </c>
      <c r="G36" s="56">
        <v>19308</v>
      </c>
      <c r="H36" s="50">
        <v>11488</v>
      </c>
      <c r="L36" s="44"/>
      <c r="Q36" s="44"/>
    </row>
    <row r="37" spans="2:17" x14ac:dyDescent="0.35">
      <c r="B37" s="54">
        <v>30</v>
      </c>
      <c r="C37" s="88" t="s">
        <v>33</v>
      </c>
      <c r="D37" s="48">
        <v>4363</v>
      </c>
      <c r="E37" s="55">
        <v>76732</v>
      </c>
      <c r="F37" s="50">
        <v>76732</v>
      </c>
      <c r="G37" s="56">
        <v>14360</v>
      </c>
      <c r="H37" s="50">
        <v>10116</v>
      </c>
      <c r="J37" t="s">
        <v>45</v>
      </c>
      <c r="L37" s="52"/>
      <c r="Q37" s="52"/>
    </row>
    <row r="38" spans="2:17" x14ac:dyDescent="0.35">
      <c r="B38" s="54">
        <v>31</v>
      </c>
      <c r="C38" s="88" t="s">
        <v>34</v>
      </c>
      <c r="D38" s="48">
        <v>7465</v>
      </c>
      <c r="E38" s="55">
        <v>92695</v>
      </c>
      <c r="F38" s="50">
        <v>92695</v>
      </c>
      <c r="G38" s="56">
        <v>32667</v>
      </c>
      <c r="H38" s="50">
        <v>20317</v>
      </c>
      <c r="L38" t="s">
        <v>45</v>
      </c>
    </row>
    <row r="39" spans="2:17" x14ac:dyDescent="0.35">
      <c r="B39" s="54">
        <v>32</v>
      </c>
      <c r="C39" s="88" t="s">
        <v>35</v>
      </c>
      <c r="D39" s="48">
        <v>3872</v>
      </c>
      <c r="E39" s="55">
        <v>153176</v>
      </c>
      <c r="F39" s="50">
        <v>153176</v>
      </c>
      <c r="G39" s="56">
        <v>114298</v>
      </c>
      <c r="H39" s="50">
        <v>95193</v>
      </c>
      <c r="L39" t="s">
        <v>45</v>
      </c>
      <c r="N39" t="s">
        <v>45</v>
      </c>
    </row>
    <row r="40" spans="2:17" x14ac:dyDescent="0.35">
      <c r="B40" s="54">
        <v>33</v>
      </c>
      <c r="C40" s="88" t="s">
        <v>36</v>
      </c>
      <c r="D40" s="48">
        <v>6399</v>
      </c>
      <c r="E40" s="55">
        <v>109208</v>
      </c>
      <c r="F40" s="50">
        <v>109208</v>
      </c>
      <c r="G40" s="56">
        <v>40503</v>
      </c>
      <c r="H40" s="50">
        <v>27338</v>
      </c>
      <c r="L40" s="53"/>
      <c r="M40" t="s">
        <v>45</v>
      </c>
    </row>
    <row r="41" spans="2:17" x14ac:dyDescent="0.35">
      <c r="B41" s="54">
        <v>34</v>
      </c>
      <c r="C41" s="88" t="s">
        <v>37</v>
      </c>
      <c r="D41" s="48">
        <v>10114</v>
      </c>
      <c r="E41" s="55">
        <v>166143</v>
      </c>
      <c r="F41" s="50">
        <v>166143</v>
      </c>
      <c r="G41" s="56">
        <v>87856</v>
      </c>
      <c r="H41" s="50">
        <v>69280</v>
      </c>
      <c r="L41" t="s">
        <v>45</v>
      </c>
      <c r="N41" t="s">
        <v>45</v>
      </c>
    </row>
    <row r="42" spans="2:17" x14ac:dyDescent="0.35">
      <c r="B42" s="71"/>
      <c r="C42" s="24" t="s">
        <v>38</v>
      </c>
      <c r="D42" s="27">
        <f>SUM(D8:D41)</f>
        <v>901912</v>
      </c>
      <c r="E42" s="27">
        <f t="shared" ref="E42:H42" si="0">SUM(E8:E41)</f>
        <v>25004383</v>
      </c>
      <c r="F42" s="27">
        <f t="shared" si="0"/>
        <v>25004383</v>
      </c>
      <c r="G42" s="27">
        <f t="shared" si="0"/>
        <v>17643344</v>
      </c>
      <c r="H42" s="27">
        <f t="shared" si="0"/>
        <v>14419675</v>
      </c>
    </row>
    <row r="43" spans="2:17" x14ac:dyDescent="0.35">
      <c r="B43" s="15" t="s">
        <v>67</v>
      </c>
      <c r="C43" s="16"/>
      <c r="D43" s="16"/>
      <c r="E43" s="16"/>
      <c r="F43" s="16"/>
      <c r="G43" s="16"/>
      <c r="H43" s="16"/>
    </row>
    <row r="44" spans="2:17" x14ac:dyDescent="0.35">
      <c r="B44" s="16" t="s">
        <v>68</v>
      </c>
      <c r="D44" s="23"/>
      <c r="E44" s="23"/>
      <c r="F44" s="23"/>
      <c r="G44" s="23"/>
      <c r="H44" s="23"/>
    </row>
    <row r="45" spans="2:17" x14ac:dyDescent="0.35">
      <c r="D45" s="23"/>
      <c r="E45" s="23"/>
      <c r="F45" s="23"/>
      <c r="G45" s="23"/>
      <c r="H45" s="23"/>
      <c r="M45" t="s">
        <v>45</v>
      </c>
      <c r="Q45" s="44"/>
    </row>
    <row r="46" spans="2:17" x14ac:dyDescent="0.35">
      <c r="H46" s="57"/>
      <c r="Q46" s="52"/>
    </row>
    <row r="51" spans="7:7" x14ac:dyDescent="0.35">
      <c r="G51" s="44"/>
    </row>
    <row r="52" spans="7:7" x14ac:dyDescent="0.35">
      <c r="G52" s="43"/>
    </row>
  </sheetData>
  <mergeCells count="8">
    <mergeCell ref="B1:H1"/>
    <mergeCell ref="B2:H2"/>
    <mergeCell ref="B3:H3"/>
    <mergeCell ref="B4:H4"/>
    <mergeCell ref="B6:B7"/>
    <mergeCell ref="C6:C7"/>
    <mergeCell ref="D6:D7"/>
    <mergeCell ref="E6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44"/>
  <sheetViews>
    <sheetView zoomScale="60" zoomScaleNormal="85" workbookViewId="0">
      <selection activeCell="M41" sqref="M41"/>
    </sheetView>
  </sheetViews>
  <sheetFormatPr defaultColWidth="9.1796875" defaultRowHeight="14.5" x14ac:dyDescent="0.35"/>
  <cols>
    <col min="1" max="1" width="9.1796875" style="39"/>
    <col min="2" max="2" width="6.1796875" style="39" customWidth="1"/>
    <col min="3" max="3" width="27.1796875" style="39" customWidth="1"/>
    <col min="4" max="5" width="14.81640625" style="39" bestFit="1" customWidth="1"/>
    <col min="6" max="6" width="12.7265625" style="39" bestFit="1" customWidth="1"/>
    <col min="7" max="7" width="10.453125" style="39" customWidth="1"/>
    <col min="8" max="16384" width="9.1796875" style="39"/>
  </cols>
  <sheetData>
    <row r="1" spans="2:14" x14ac:dyDescent="0.35">
      <c r="B1" s="90"/>
      <c r="C1" s="90"/>
      <c r="D1" s="90"/>
      <c r="E1" s="90"/>
      <c r="F1" s="90"/>
      <c r="G1" s="90"/>
    </row>
    <row r="2" spans="2:14" x14ac:dyDescent="0.35">
      <c r="B2" s="90" t="s">
        <v>70</v>
      </c>
      <c r="C2" s="90"/>
      <c r="D2" s="90"/>
      <c r="E2" s="90"/>
      <c r="F2" s="90"/>
      <c r="G2" s="90"/>
    </row>
    <row r="3" spans="2:14" x14ac:dyDescent="0.35">
      <c r="B3" s="90" t="s">
        <v>65</v>
      </c>
      <c r="C3" s="90"/>
      <c r="D3" s="90"/>
      <c r="E3" s="90"/>
      <c r="F3" s="90"/>
      <c r="G3" s="90"/>
    </row>
    <row r="4" spans="2:14" x14ac:dyDescent="0.35">
      <c r="B4" s="90" t="s">
        <v>77</v>
      </c>
      <c r="C4" s="90"/>
      <c r="D4" s="90"/>
      <c r="E4" s="90"/>
      <c r="F4" s="90"/>
      <c r="G4" s="90"/>
    </row>
    <row r="5" spans="2:14" x14ac:dyDescent="0.35">
      <c r="B5" s="18"/>
      <c r="C5" s="19"/>
      <c r="D5" s="19"/>
      <c r="E5" s="16"/>
    </row>
    <row r="6" spans="2:14" x14ac:dyDescent="0.35">
      <c r="B6" s="91" t="s">
        <v>54</v>
      </c>
      <c r="C6" s="91" t="s">
        <v>53</v>
      </c>
      <c r="D6" s="106" t="s">
        <v>3</v>
      </c>
      <c r="E6" s="108" t="s">
        <v>61</v>
      </c>
      <c r="F6" s="106" t="s">
        <v>4</v>
      </c>
      <c r="G6" s="106" t="s">
        <v>5</v>
      </c>
    </row>
    <row r="7" spans="2:14" x14ac:dyDescent="0.35">
      <c r="B7" s="93"/>
      <c r="C7" s="93"/>
      <c r="D7" s="107"/>
      <c r="E7" s="109"/>
      <c r="F7" s="107"/>
      <c r="G7" s="107"/>
    </row>
    <row r="8" spans="2:14" x14ac:dyDescent="0.35">
      <c r="B8" s="40">
        <v>1</v>
      </c>
      <c r="C8" s="81" t="s">
        <v>6</v>
      </c>
      <c r="D8" s="67">
        <v>86668</v>
      </c>
      <c r="E8" s="67">
        <v>86668</v>
      </c>
      <c r="F8" s="48">
        <v>2678</v>
      </c>
      <c r="G8" s="41" t="s">
        <v>41</v>
      </c>
    </row>
    <row r="9" spans="2:14" x14ac:dyDescent="0.35">
      <c r="B9" s="40">
        <v>2</v>
      </c>
      <c r="C9" s="82" t="s">
        <v>7</v>
      </c>
      <c r="D9" s="67">
        <v>509632</v>
      </c>
      <c r="E9" s="67">
        <v>509632</v>
      </c>
      <c r="F9" s="48">
        <v>32933</v>
      </c>
      <c r="G9" s="41" t="s">
        <v>41</v>
      </c>
    </row>
    <row r="10" spans="2:14" x14ac:dyDescent="0.35">
      <c r="B10" s="40">
        <v>3</v>
      </c>
      <c r="C10" s="82" t="s">
        <v>8</v>
      </c>
      <c r="D10" s="67">
        <v>224154</v>
      </c>
      <c r="E10" s="67">
        <v>224154</v>
      </c>
      <c r="F10" s="48">
        <v>6059</v>
      </c>
      <c r="G10" s="41" t="s">
        <v>41</v>
      </c>
    </row>
    <row r="11" spans="2:14" x14ac:dyDescent="0.35">
      <c r="B11" s="40">
        <v>4</v>
      </c>
      <c r="C11" s="82" t="s">
        <v>9</v>
      </c>
      <c r="D11" s="67">
        <v>249836</v>
      </c>
      <c r="E11" s="67">
        <v>249836</v>
      </c>
      <c r="F11" s="48">
        <v>15105</v>
      </c>
      <c r="G11" s="41" t="s">
        <v>41</v>
      </c>
      <c r="K11" s="39" t="s">
        <v>45</v>
      </c>
    </row>
    <row r="12" spans="2:14" x14ac:dyDescent="0.35">
      <c r="B12" s="40">
        <v>5</v>
      </c>
      <c r="C12" s="82" t="s">
        <v>10</v>
      </c>
      <c r="D12" s="67">
        <v>211170</v>
      </c>
      <c r="E12" s="67">
        <v>211170</v>
      </c>
      <c r="F12" s="48">
        <v>4998</v>
      </c>
      <c r="G12" s="41" t="s">
        <v>41</v>
      </c>
    </row>
    <row r="13" spans="2:14" x14ac:dyDescent="0.35">
      <c r="B13" s="40">
        <v>6</v>
      </c>
      <c r="C13" s="82" t="s">
        <v>11</v>
      </c>
      <c r="D13" s="67">
        <v>162975</v>
      </c>
      <c r="E13" s="67">
        <v>162975</v>
      </c>
      <c r="F13" s="48">
        <v>7037</v>
      </c>
      <c r="G13" s="41" t="s">
        <v>41</v>
      </c>
    </row>
    <row r="14" spans="2:14" x14ac:dyDescent="0.35">
      <c r="B14" s="40">
        <v>7</v>
      </c>
      <c r="C14" s="82" t="s">
        <v>12</v>
      </c>
      <c r="D14" s="67">
        <v>80582</v>
      </c>
      <c r="E14" s="67">
        <v>80582</v>
      </c>
      <c r="F14" s="48">
        <v>1069</v>
      </c>
      <c r="G14" s="41" t="s">
        <v>41</v>
      </c>
      <c r="J14" s="51" t="s">
        <v>45</v>
      </c>
      <c r="K14" s="58" t="s">
        <v>45</v>
      </c>
    </row>
    <row r="15" spans="2:14" x14ac:dyDescent="0.35">
      <c r="B15" s="40">
        <v>8</v>
      </c>
      <c r="C15" s="82" t="s">
        <v>13</v>
      </c>
      <c r="D15" s="67">
        <v>99250</v>
      </c>
      <c r="E15" s="67">
        <v>99250</v>
      </c>
      <c r="F15" s="48">
        <v>5657</v>
      </c>
      <c r="G15" s="41" t="s">
        <v>41</v>
      </c>
      <c r="K15" s="68" t="s">
        <v>45</v>
      </c>
      <c r="M15" s="80" t="s">
        <v>45</v>
      </c>
    </row>
    <row r="16" spans="2:14" x14ac:dyDescent="0.35">
      <c r="B16" s="40">
        <v>9</v>
      </c>
      <c r="C16" s="82" t="s">
        <v>66</v>
      </c>
      <c r="D16" s="67">
        <v>92905</v>
      </c>
      <c r="E16" s="67">
        <v>92905</v>
      </c>
      <c r="F16" s="48">
        <v>2911</v>
      </c>
      <c r="G16" s="41" t="s">
        <v>41</v>
      </c>
      <c r="N16" s="63" t="s">
        <v>45</v>
      </c>
    </row>
    <row r="17" spans="2:16" x14ac:dyDescent="0.35">
      <c r="B17" s="40">
        <v>10</v>
      </c>
      <c r="C17" s="82" t="s">
        <v>15</v>
      </c>
      <c r="D17" s="67">
        <v>121013</v>
      </c>
      <c r="E17" s="67">
        <v>121013</v>
      </c>
      <c r="F17" s="48">
        <v>8550</v>
      </c>
      <c r="G17" s="41" t="s">
        <v>41</v>
      </c>
    </row>
    <row r="18" spans="2:16" x14ac:dyDescent="0.35">
      <c r="B18" s="40">
        <v>11</v>
      </c>
      <c r="C18" s="82" t="s">
        <v>16</v>
      </c>
      <c r="D18" s="67">
        <v>1262299</v>
      </c>
      <c r="E18" s="67">
        <v>1262299</v>
      </c>
      <c r="F18" s="48">
        <v>143935</v>
      </c>
      <c r="G18" s="41" t="s">
        <v>41</v>
      </c>
      <c r="J18" s="45" t="s">
        <v>45</v>
      </c>
    </row>
    <row r="19" spans="2:16" x14ac:dyDescent="0.35">
      <c r="B19" s="40">
        <v>12</v>
      </c>
      <c r="C19" s="82" t="s">
        <v>64</v>
      </c>
      <c r="D19" s="67">
        <v>930495</v>
      </c>
      <c r="E19" s="67">
        <v>930495</v>
      </c>
      <c r="F19" s="48">
        <v>80064</v>
      </c>
      <c r="G19" s="41" t="s">
        <v>41</v>
      </c>
      <c r="L19" s="39" t="s">
        <v>45</v>
      </c>
    </row>
    <row r="20" spans="2:16" x14ac:dyDescent="0.35">
      <c r="B20" s="40">
        <v>13</v>
      </c>
      <c r="C20" s="82" t="s">
        <v>17</v>
      </c>
      <c r="D20" s="67">
        <v>616307</v>
      </c>
      <c r="E20" s="67">
        <v>616307</v>
      </c>
      <c r="F20" s="48">
        <v>49172</v>
      </c>
      <c r="G20" s="41" t="s">
        <v>41</v>
      </c>
      <c r="K20" s="69" t="s">
        <v>45</v>
      </c>
      <c r="M20" s="46" t="s">
        <v>45</v>
      </c>
      <c r="P20" s="49" t="s">
        <v>45</v>
      </c>
    </row>
    <row r="21" spans="2:16" x14ac:dyDescent="0.35">
      <c r="B21" s="40">
        <v>14</v>
      </c>
      <c r="C21" s="82" t="s">
        <v>48</v>
      </c>
      <c r="D21" s="67">
        <v>116047</v>
      </c>
      <c r="E21" s="67">
        <v>116047</v>
      </c>
      <c r="F21" s="48">
        <v>7778</v>
      </c>
      <c r="G21" s="41" t="s">
        <v>41</v>
      </c>
      <c r="M21" s="73" t="s">
        <v>45</v>
      </c>
    </row>
    <row r="22" spans="2:16" x14ac:dyDescent="0.35">
      <c r="B22" s="40">
        <v>15</v>
      </c>
      <c r="C22" s="82" t="s">
        <v>18</v>
      </c>
      <c r="D22" s="67">
        <v>968515</v>
      </c>
      <c r="E22" s="67">
        <v>968515</v>
      </c>
      <c r="F22" s="48">
        <v>66611</v>
      </c>
      <c r="G22" s="41" t="s">
        <v>41</v>
      </c>
      <c r="I22" s="65" t="s">
        <v>45</v>
      </c>
      <c r="J22" s="62" t="s">
        <v>45</v>
      </c>
      <c r="K22" s="73" t="s">
        <v>45</v>
      </c>
    </row>
    <row r="23" spans="2:16" x14ac:dyDescent="0.35">
      <c r="B23" s="40">
        <v>16</v>
      </c>
      <c r="C23" s="82" t="s">
        <v>19</v>
      </c>
      <c r="D23" s="67">
        <v>716862</v>
      </c>
      <c r="E23" s="67">
        <v>716862</v>
      </c>
      <c r="F23" s="48">
        <v>39377</v>
      </c>
      <c r="G23" s="41" t="s">
        <v>41</v>
      </c>
      <c r="L23" s="70" t="s">
        <v>45</v>
      </c>
      <c r="N23" s="39" t="s">
        <v>45</v>
      </c>
    </row>
    <row r="24" spans="2:16" x14ac:dyDescent="0.35">
      <c r="B24" s="40">
        <v>17</v>
      </c>
      <c r="C24" s="82" t="s">
        <v>20</v>
      </c>
      <c r="D24" s="67">
        <v>310591</v>
      </c>
      <c r="E24" s="67">
        <v>310591</v>
      </c>
      <c r="F24" s="48">
        <v>42496</v>
      </c>
      <c r="G24" s="41" t="s">
        <v>41</v>
      </c>
    </row>
    <row r="25" spans="2:16" ht="15" customHeight="1" x14ac:dyDescent="0.35">
      <c r="B25" s="40">
        <v>18</v>
      </c>
      <c r="C25" s="82" t="s">
        <v>21</v>
      </c>
      <c r="D25" s="67">
        <v>189208</v>
      </c>
      <c r="E25" s="67">
        <v>189208</v>
      </c>
      <c r="F25" s="48">
        <v>9073</v>
      </c>
      <c r="G25" s="41" t="s">
        <v>41</v>
      </c>
      <c r="P25" s="64" t="s">
        <v>45</v>
      </c>
    </row>
    <row r="26" spans="2:16" x14ac:dyDescent="0.35">
      <c r="B26" s="40">
        <v>19</v>
      </c>
      <c r="C26" s="82" t="s">
        <v>22</v>
      </c>
      <c r="D26" s="67">
        <v>139401</v>
      </c>
      <c r="E26" s="67">
        <v>139401</v>
      </c>
      <c r="F26" s="48">
        <v>31270</v>
      </c>
      <c r="G26" s="41" t="s">
        <v>41</v>
      </c>
    </row>
    <row r="27" spans="2:16" x14ac:dyDescent="0.35">
      <c r="B27" s="40">
        <v>20</v>
      </c>
      <c r="C27" s="82" t="s">
        <v>23</v>
      </c>
      <c r="D27" s="67">
        <v>152031</v>
      </c>
      <c r="E27" s="67">
        <v>152031</v>
      </c>
      <c r="F27" s="48">
        <v>9528</v>
      </c>
      <c r="G27" s="41" t="s">
        <v>41</v>
      </c>
    </row>
    <row r="28" spans="2:16" x14ac:dyDescent="0.35">
      <c r="B28" s="40">
        <v>21</v>
      </c>
      <c r="C28" s="82" t="s">
        <v>24</v>
      </c>
      <c r="D28" s="67">
        <v>114074</v>
      </c>
      <c r="E28" s="67">
        <v>114074</v>
      </c>
      <c r="F28" s="48">
        <v>6859</v>
      </c>
      <c r="G28" s="41" t="s">
        <v>41</v>
      </c>
    </row>
    <row r="29" spans="2:16" x14ac:dyDescent="0.35">
      <c r="B29" s="40">
        <v>22</v>
      </c>
      <c r="C29" s="82" t="s">
        <v>25</v>
      </c>
      <c r="D29" s="67">
        <v>172888</v>
      </c>
      <c r="E29" s="67">
        <v>172888</v>
      </c>
      <c r="F29" s="48">
        <v>9556</v>
      </c>
      <c r="G29" s="41" t="s">
        <v>41</v>
      </c>
    </row>
    <row r="30" spans="2:16" x14ac:dyDescent="0.35">
      <c r="B30" s="40">
        <v>23</v>
      </c>
      <c r="C30" s="82" t="s">
        <v>26</v>
      </c>
      <c r="D30" s="67">
        <v>315162</v>
      </c>
      <c r="E30" s="67">
        <v>315162</v>
      </c>
      <c r="F30" s="48">
        <v>9729</v>
      </c>
      <c r="G30" s="41" t="s">
        <v>41</v>
      </c>
    </row>
    <row r="31" spans="2:16" x14ac:dyDescent="0.35">
      <c r="B31" s="40">
        <v>24</v>
      </c>
      <c r="C31" s="82" t="s">
        <v>27</v>
      </c>
      <c r="D31" s="67">
        <v>87033</v>
      </c>
      <c r="E31" s="67">
        <v>87033</v>
      </c>
      <c r="F31" s="48">
        <v>1988</v>
      </c>
      <c r="G31" s="41" t="s">
        <v>41</v>
      </c>
      <c r="J31" s="72" t="s">
        <v>45</v>
      </c>
      <c r="M31" s="59" t="s">
        <v>45</v>
      </c>
    </row>
    <row r="32" spans="2:16" x14ac:dyDescent="0.35">
      <c r="B32" s="40">
        <v>25</v>
      </c>
      <c r="C32" s="82" t="s">
        <v>28</v>
      </c>
      <c r="D32" s="67">
        <v>231805</v>
      </c>
      <c r="E32" s="67">
        <v>231805</v>
      </c>
      <c r="F32" s="48">
        <v>5836</v>
      </c>
      <c r="G32" s="41" t="s">
        <v>41</v>
      </c>
      <c r="J32" s="64" t="s">
        <v>45</v>
      </c>
    </row>
    <row r="33" spans="2:13" x14ac:dyDescent="0.35">
      <c r="B33" s="40">
        <v>26</v>
      </c>
      <c r="C33" s="82" t="s">
        <v>29</v>
      </c>
      <c r="D33" s="67">
        <v>148069</v>
      </c>
      <c r="E33" s="67">
        <v>148069</v>
      </c>
      <c r="F33" s="48">
        <v>3703</v>
      </c>
      <c r="G33" s="41" t="s">
        <v>41</v>
      </c>
    </row>
    <row r="34" spans="2:13" x14ac:dyDescent="0.35">
      <c r="B34" s="40">
        <v>27</v>
      </c>
      <c r="C34" s="82" t="s">
        <v>30</v>
      </c>
      <c r="D34" s="67">
        <v>223215</v>
      </c>
      <c r="E34" s="67">
        <v>223215</v>
      </c>
      <c r="F34" s="48">
        <v>7011</v>
      </c>
      <c r="G34" s="41" t="s">
        <v>41</v>
      </c>
      <c r="M34" s="79" t="s">
        <v>45</v>
      </c>
    </row>
    <row r="35" spans="2:13" x14ac:dyDescent="0.35">
      <c r="B35" s="40">
        <v>28</v>
      </c>
      <c r="C35" s="82" t="s">
        <v>31</v>
      </c>
      <c r="D35" s="67">
        <v>111172</v>
      </c>
      <c r="E35" s="67">
        <v>111172</v>
      </c>
      <c r="F35" s="48">
        <v>973</v>
      </c>
      <c r="G35" s="41" t="s">
        <v>41</v>
      </c>
      <c r="J35" s="39" t="s">
        <v>45</v>
      </c>
      <c r="K35" s="78" t="s">
        <v>45</v>
      </c>
    </row>
    <row r="36" spans="2:13" x14ac:dyDescent="0.35">
      <c r="B36" s="40">
        <v>29</v>
      </c>
      <c r="C36" s="82" t="s">
        <v>32</v>
      </c>
      <c r="D36" s="67">
        <v>102706</v>
      </c>
      <c r="E36" s="67">
        <v>102706</v>
      </c>
      <c r="F36" s="48">
        <v>3165</v>
      </c>
      <c r="G36" s="41" t="s">
        <v>41</v>
      </c>
    </row>
    <row r="37" spans="2:13" x14ac:dyDescent="0.35">
      <c r="B37" s="40">
        <v>30</v>
      </c>
      <c r="C37" s="82" t="s">
        <v>33</v>
      </c>
      <c r="D37" s="67">
        <v>42104</v>
      </c>
      <c r="E37" s="67">
        <v>42104</v>
      </c>
      <c r="F37" s="48">
        <v>2297</v>
      </c>
      <c r="G37" s="41" t="s">
        <v>41</v>
      </c>
      <c r="K37" s="80" t="s">
        <v>45</v>
      </c>
    </row>
    <row r="38" spans="2:13" x14ac:dyDescent="0.35">
      <c r="B38" s="40">
        <v>31</v>
      </c>
      <c r="C38" s="82" t="s">
        <v>34</v>
      </c>
      <c r="D38" s="67">
        <v>73132</v>
      </c>
      <c r="E38" s="67">
        <v>73132</v>
      </c>
      <c r="F38" s="48">
        <v>3226</v>
      </c>
      <c r="G38" s="41" t="s">
        <v>41</v>
      </c>
      <c r="M38" s="89" t="s">
        <v>45</v>
      </c>
    </row>
    <row r="39" spans="2:13" x14ac:dyDescent="0.35">
      <c r="B39" s="40">
        <v>32</v>
      </c>
      <c r="C39" s="82" t="s">
        <v>35</v>
      </c>
      <c r="D39" s="67">
        <v>47828</v>
      </c>
      <c r="E39" s="67">
        <v>47828</v>
      </c>
      <c r="F39" s="48">
        <v>3184</v>
      </c>
      <c r="G39" s="41" t="s">
        <v>41</v>
      </c>
      <c r="L39" s="83" t="s">
        <v>45</v>
      </c>
    </row>
    <row r="40" spans="2:13" x14ac:dyDescent="0.35">
      <c r="B40" s="40">
        <v>33</v>
      </c>
      <c r="C40" s="82" t="s">
        <v>36</v>
      </c>
      <c r="D40" s="67">
        <v>181876</v>
      </c>
      <c r="E40" s="67">
        <v>181876</v>
      </c>
      <c r="F40" s="48">
        <v>2546</v>
      </c>
      <c r="G40" s="41" t="s">
        <v>41</v>
      </c>
      <c r="I40" s="66" t="s">
        <v>45</v>
      </c>
      <c r="J40" s="72" t="s">
        <v>45</v>
      </c>
      <c r="K40" s="80" t="s">
        <v>45</v>
      </c>
    </row>
    <row r="41" spans="2:13" x14ac:dyDescent="0.35">
      <c r="B41" s="40">
        <v>34</v>
      </c>
      <c r="C41" s="82" t="s">
        <v>37</v>
      </c>
      <c r="D41" s="67">
        <v>101750</v>
      </c>
      <c r="E41" s="67">
        <v>101750</v>
      </c>
      <c r="F41" s="48">
        <v>6420</v>
      </c>
      <c r="G41" s="41" t="s">
        <v>41</v>
      </c>
    </row>
    <row r="42" spans="2:13" x14ac:dyDescent="0.35">
      <c r="B42" s="24"/>
      <c r="C42" s="25" t="s">
        <v>38</v>
      </c>
      <c r="D42" s="26">
        <f>SUM(D8:D41)</f>
        <v>9192755</v>
      </c>
      <c r="E42" s="26">
        <f t="shared" ref="E42:F42" si="0">SUM(E8:E41)</f>
        <v>9192755</v>
      </c>
      <c r="F42" s="26">
        <f t="shared" si="0"/>
        <v>632794</v>
      </c>
      <c r="G42" s="26">
        <f t="shared" ref="G42" si="1">SUM(G8:G41)</f>
        <v>0</v>
      </c>
    </row>
    <row r="43" spans="2:13" x14ac:dyDescent="0.35">
      <c r="B43" s="15" t="s">
        <v>67</v>
      </c>
      <c r="C43" s="15"/>
      <c r="D43" s="20"/>
      <c r="E43" s="16"/>
      <c r="I43" s="75" t="s">
        <v>45</v>
      </c>
    </row>
    <row r="44" spans="2:13" x14ac:dyDescent="0.35">
      <c r="B44" s="16" t="s">
        <v>68</v>
      </c>
    </row>
  </sheetData>
  <mergeCells count="10">
    <mergeCell ref="B1:G1"/>
    <mergeCell ref="B2:G2"/>
    <mergeCell ref="B3:G3"/>
    <mergeCell ref="B4:G4"/>
    <mergeCell ref="B6:B7"/>
    <mergeCell ref="C6:C7"/>
    <mergeCell ref="D6:D7"/>
    <mergeCell ref="E6:E7"/>
    <mergeCell ref="F6:F7"/>
    <mergeCell ref="G6:G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46"/>
  <sheetViews>
    <sheetView topLeftCell="A4" zoomScale="65" zoomScaleNormal="70" workbookViewId="0">
      <selection activeCell="P9" sqref="P9"/>
    </sheetView>
  </sheetViews>
  <sheetFormatPr defaultRowHeight="14.5" x14ac:dyDescent="0.35"/>
  <cols>
    <col min="2" max="2" width="6.81640625" customWidth="1"/>
    <col min="3" max="3" width="29.26953125" customWidth="1"/>
    <col min="4" max="4" width="26.453125" customWidth="1"/>
  </cols>
  <sheetData>
    <row r="2" spans="2:5" x14ac:dyDescent="0.35">
      <c r="B2" s="90"/>
      <c r="C2" s="90"/>
      <c r="D2" s="90"/>
    </row>
    <row r="3" spans="2:5" x14ac:dyDescent="0.35">
      <c r="B3" s="90" t="s">
        <v>71</v>
      </c>
      <c r="C3" s="90"/>
      <c r="D3" s="90"/>
      <c r="E3" s="22"/>
    </row>
    <row r="4" spans="2:5" x14ac:dyDescent="0.35">
      <c r="B4" s="90" t="s">
        <v>0</v>
      </c>
      <c r="C4" s="90"/>
      <c r="D4" s="90"/>
      <c r="E4" s="22"/>
    </row>
    <row r="5" spans="2:5" x14ac:dyDescent="0.35">
      <c r="B5" s="90" t="s">
        <v>78</v>
      </c>
      <c r="C5" s="90"/>
      <c r="D5" s="90"/>
      <c r="E5" s="22"/>
    </row>
    <row r="6" spans="2:5" x14ac:dyDescent="0.35">
      <c r="B6" s="18"/>
      <c r="C6" s="19"/>
      <c r="D6" s="39"/>
    </row>
    <row r="7" spans="2:5" x14ac:dyDescent="0.35">
      <c r="B7" s="91" t="s">
        <v>54</v>
      </c>
      <c r="C7" s="91" t="s">
        <v>53</v>
      </c>
      <c r="D7" s="112" t="s">
        <v>43</v>
      </c>
    </row>
    <row r="8" spans="2:5" x14ac:dyDescent="0.35">
      <c r="B8" s="93"/>
      <c r="C8" s="93"/>
      <c r="D8" s="113"/>
    </row>
    <row r="9" spans="2:5" x14ac:dyDescent="0.35">
      <c r="B9" s="40">
        <v>1</v>
      </c>
      <c r="C9" s="76" t="s">
        <v>6</v>
      </c>
      <c r="D9" s="74">
        <v>197248</v>
      </c>
    </row>
    <row r="10" spans="2:5" x14ac:dyDescent="0.35">
      <c r="B10" s="40">
        <v>2</v>
      </c>
      <c r="C10" s="77" t="s">
        <v>7</v>
      </c>
      <c r="D10" s="74">
        <v>553873</v>
      </c>
    </row>
    <row r="11" spans="2:5" x14ac:dyDescent="0.35">
      <c r="B11" s="40">
        <v>3</v>
      </c>
      <c r="C11" s="77" t="s">
        <v>8</v>
      </c>
      <c r="D11" s="74">
        <v>217693</v>
      </c>
    </row>
    <row r="12" spans="2:5" x14ac:dyDescent="0.35">
      <c r="B12" s="40">
        <v>4</v>
      </c>
      <c r="C12" s="77" t="s">
        <v>9</v>
      </c>
      <c r="D12" s="74">
        <v>228813</v>
      </c>
    </row>
    <row r="13" spans="2:5" x14ac:dyDescent="0.35">
      <c r="B13" s="40">
        <v>5</v>
      </c>
      <c r="C13" s="77" t="s">
        <v>10</v>
      </c>
      <c r="D13" s="74">
        <v>188243</v>
      </c>
    </row>
    <row r="14" spans="2:5" x14ac:dyDescent="0.35">
      <c r="B14" s="40">
        <v>6</v>
      </c>
      <c r="C14" s="77" t="s">
        <v>11</v>
      </c>
      <c r="D14" s="74">
        <v>246731</v>
      </c>
    </row>
    <row r="15" spans="2:5" x14ac:dyDescent="0.35">
      <c r="B15" s="40">
        <v>7</v>
      </c>
      <c r="C15" s="77" t="s">
        <v>12</v>
      </c>
      <c r="D15" s="74">
        <v>25074</v>
      </c>
    </row>
    <row r="16" spans="2:5" x14ac:dyDescent="0.35">
      <c r="B16" s="40">
        <v>8</v>
      </c>
      <c r="C16" s="77" t="s">
        <v>13</v>
      </c>
      <c r="D16" s="74">
        <v>125036</v>
      </c>
    </row>
    <row r="17" spans="2:10" x14ac:dyDescent="0.35">
      <c r="B17" s="40">
        <v>9</v>
      </c>
      <c r="C17" s="77" t="s">
        <v>66</v>
      </c>
      <c r="D17" s="74">
        <v>16142</v>
      </c>
    </row>
    <row r="18" spans="2:10" x14ac:dyDescent="0.35">
      <c r="B18" s="40">
        <v>10</v>
      </c>
      <c r="C18" s="77" t="s">
        <v>15</v>
      </c>
      <c r="D18" s="74">
        <v>97921</v>
      </c>
    </row>
    <row r="19" spans="2:10" x14ac:dyDescent="0.35">
      <c r="B19" s="40">
        <v>11</v>
      </c>
      <c r="C19" s="77" t="s">
        <v>16</v>
      </c>
      <c r="D19" s="74">
        <v>771969</v>
      </c>
    </row>
    <row r="20" spans="2:10" x14ac:dyDescent="0.35">
      <c r="B20" s="40">
        <v>12</v>
      </c>
      <c r="C20" s="77" t="s">
        <v>64</v>
      </c>
      <c r="D20" s="74">
        <v>630263</v>
      </c>
    </row>
    <row r="21" spans="2:10" x14ac:dyDescent="0.35">
      <c r="B21" s="40">
        <v>13</v>
      </c>
      <c r="C21" s="77" t="s">
        <v>17</v>
      </c>
      <c r="D21" s="74">
        <v>703279</v>
      </c>
    </row>
    <row r="22" spans="2:10" x14ac:dyDescent="0.35">
      <c r="B22" s="40">
        <v>14</v>
      </c>
      <c r="C22" s="77" t="s">
        <v>48</v>
      </c>
      <c r="D22" s="74">
        <v>76768</v>
      </c>
    </row>
    <row r="23" spans="2:10" x14ac:dyDescent="0.35">
      <c r="B23" s="40">
        <v>15</v>
      </c>
      <c r="C23" s="77" t="s">
        <v>18</v>
      </c>
      <c r="D23" s="74">
        <v>780979</v>
      </c>
    </row>
    <row r="24" spans="2:10" x14ac:dyDescent="0.35">
      <c r="B24" s="40">
        <v>16</v>
      </c>
      <c r="C24" s="77" t="s">
        <v>19</v>
      </c>
      <c r="D24" s="74">
        <v>357239</v>
      </c>
    </row>
    <row r="25" spans="2:10" x14ac:dyDescent="0.35">
      <c r="B25" s="40">
        <v>17</v>
      </c>
      <c r="C25" s="77" t="s">
        <v>20</v>
      </c>
      <c r="D25" s="74">
        <v>152655</v>
      </c>
      <c r="J25" t="s">
        <v>45</v>
      </c>
    </row>
    <row r="26" spans="2:10" x14ac:dyDescent="0.35">
      <c r="B26" s="40">
        <v>18</v>
      </c>
      <c r="C26" s="77" t="s">
        <v>21</v>
      </c>
      <c r="D26" s="74">
        <v>145370</v>
      </c>
    </row>
    <row r="27" spans="2:10" x14ac:dyDescent="0.35">
      <c r="B27" s="40">
        <v>19</v>
      </c>
      <c r="C27" s="77" t="s">
        <v>22</v>
      </c>
      <c r="D27" s="74">
        <v>63835</v>
      </c>
    </row>
    <row r="28" spans="2:10" x14ac:dyDescent="0.35">
      <c r="B28" s="40">
        <v>20</v>
      </c>
      <c r="C28" s="77" t="s">
        <v>23</v>
      </c>
      <c r="D28" s="74">
        <v>161249</v>
      </c>
    </row>
    <row r="29" spans="2:10" x14ac:dyDescent="0.35">
      <c r="B29" s="40">
        <v>21</v>
      </c>
      <c r="C29" s="77" t="s">
        <v>24</v>
      </c>
      <c r="D29" s="74">
        <v>187693</v>
      </c>
    </row>
    <row r="30" spans="2:10" x14ac:dyDescent="0.35">
      <c r="B30" s="40">
        <v>22</v>
      </c>
      <c r="C30" s="77" t="s">
        <v>25</v>
      </c>
      <c r="D30" s="74">
        <v>108561</v>
      </c>
    </row>
    <row r="31" spans="2:10" x14ac:dyDescent="0.35">
      <c r="B31" s="40">
        <v>23</v>
      </c>
      <c r="C31" s="77" t="s">
        <v>26</v>
      </c>
      <c r="D31" s="74">
        <v>318194</v>
      </c>
    </row>
    <row r="32" spans="2:10" x14ac:dyDescent="0.35">
      <c r="B32" s="40">
        <v>24</v>
      </c>
      <c r="C32" s="77" t="s">
        <v>27</v>
      </c>
      <c r="D32" s="74">
        <v>51177</v>
      </c>
    </row>
    <row r="33" spans="2:11" x14ac:dyDescent="0.35">
      <c r="B33" s="40">
        <v>25</v>
      </c>
      <c r="C33" s="77" t="s">
        <v>28</v>
      </c>
      <c r="D33" s="74">
        <v>42231</v>
      </c>
    </row>
    <row r="34" spans="2:11" x14ac:dyDescent="0.35">
      <c r="B34" s="40">
        <v>26</v>
      </c>
      <c r="C34" s="77" t="s">
        <v>29</v>
      </c>
      <c r="D34" s="74">
        <v>109569</v>
      </c>
    </row>
    <row r="35" spans="2:11" x14ac:dyDescent="0.35">
      <c r="B35" s="40">
        <v>27</v>
      </c>
      <c r="C35" s="77" t="s">
        <v>30</v>
      </c>
      <c r="D35" s="74">
        <v>214505</v>
      </c>
    </row>
    <row r="36" spans="2:11" x14ac:dyDescent="0.35">
      <c r="B36" s="40">
        <v>28</v>
      </c>
      <c r="C36" s="77" t="s">
        <v>31</v>
      </c>
      <c r="D36" s="74">
        <v>57235</v>
      </c>
      <c r="K36" t="s">
        <v>45</v>
      </c>
    </row>
    <row r="37" spans="2:11" x14ac:dyDescent="0.35">
      <c r="B37" s="40">
        <v>29</v>
      </c>
      <c r="C37" s="77" t="s">
        <v>32</v>
      </c>
      <c r="D37" s="74">
        <v>58358</v>
      </c>
    </row>
    <row r="38" spans="2:11" x14ac:dyDescent="0.35">
      <c r="B38" s="40">
        <v>30</v>
      </c>
      <c r="C38" s="77" t="s">
        <v>33</v>
      </c>
      <c r="D38" s="74">
        <v>57547</v>
      </c>
    </row>
    <row r="39" spans="2:11" x14ac:dyDescent="0.35">
      <c r="B39" s="40">
        <v>31</v>
      </c>
      <c r="C39" s="77" t="s">
        <v>34</v>
      </c>
      <c r="D39" s="74">
        <v>39470</v>
      </c>
    </row>
    <row r="40" spans="2:11" x14ac:dyDescent="0.35">
      <c r="B40" s="40">
        <v>32</v>
      </c>
      <c r="C40" s="77" t="s">
        <v>35</v>
      </c>
      <c r="D40" s="74">
        <v>41785</v>
      </c>
    </row>
    <row r="41" spans="2:11" x14ac:dyDescent="0.35">
      <c r="B41" s="40">
        <v>33</v>
      </c>
      <c r="C41" s="77" t="s">
        <v>36</v>
      </c>
      <c r="D41" s="74">
        <v>107855</v>
      </c>
    </row>
    <row r="42" spans="2:11" x14ac:dyDescent="0.35">
      <c r="B42" s="40">
        <v>34</v>
      </c>
      <c r="C42" s="77" t="s">
        <v>37</v>
      </c>
      <c r="D42" s="74">
        <v>229240</v>
      </c>
    </row>
    <row r="43" spans="2:11" x14ac:dyDescent="0.35">
      <c r="B43" s="110" t="s">
        <v>38</v>
      </c>
      <c r="C43" s="111"/>
      <c r="D43" s="42">
        <f>SUM(D9:D42)</f>
        <v>7363800</v>
      </c>
    </row>
    <row r="44" spans="2:11" x14ac:dyDescent="0.35">
      <c r="B44" s="3" t="s">
        <v>67</v>
      </c>
      <c r="C44" s="3"/>
    </row>
    <row r="45" spans="2:11" x14ac:dyDescent="0.35">
      <c r="B45" s="4" t="s">
        <v>72</v>
      </c>
    </row>
    <row r="46" spans="2:11" x14ac:dyDescent="0.35">
      <c r="B46" s="4" t="s">
        <v>73</v>
      </c>
      <c r="I46" t="s">
        <v>45</v>
      </c>
    </row>
  </sheetData>
  <mergeCells count="8">
    <mergeCell ref="B2:D2"/>
    <mergeCell ref="B3:D3"/>
    <mergeCell ref="B4:D4"/>
    <mergeCell ref="B5:D5"/>
    <mergeCell ref="B43:C43"/>
    <mergeCell ref="B7:B8"/>
    <mergeCell ref="C7:C8"/>
    <mergeCell ref="D7:D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47"/>
  <sheetViews>
    <sheetView topLeftCell="A13" zoomScale="58" zoomScaleNormal="70" workbookViewId="0">
      <selection activeCell="L35" sqref="L35"/>
    </sheetView>
  </sheetViews>
  <sheetFormatPr defaultRowHeight="14.5" x14ac:dyDescent="0.35"/>
  <cols>
    <col min="2" max="2" width="5.7265625" customWidth="1"/>
    <col min="3" max="3" width="24" customWidth="1"/>
    <col min="4" max="4" width="17.54296875" bestFit="1" customWidth="1"/>
    <col min="5" max="5" width="16.453125" bestFit="1" customWidth="1"/>
    <col min="6" max="6" width="18.26953125" customWidth="1"/>
    <col min="7" max="7" width="13.1796875" customWidth="1"/>
    <col min="8" max="8" width="12" customWidth="1"/>
    <col min="9" max="9" width="14.1796875" customWidth="1"/>
  </cols>
  <sheetData>
    <row r="1" spans="2:13" x14ac:dyDescent="0.35">
      <c r="B1" s="90"/>
      <c r="C1" s="90"/>
      <c r="D1" s="90"/>
      <c r="E1" s="90"/>
      <c r="F1" s="90"/>
    </row>
    <row r="2" spans="2:13" x14ac:dyDescent="0.35">
      <c r="B2" s="90" t="s">
        <v>74</v>
      </c>
      <c r="C2" s="90"/>
      <c r="D2" s="90"/>
      <c r="E2" s="90"/>
      <c r="F2" s="90"/>
    </row>
    <row r="3" spans="2:13" x14ac:dyDescent="0.35">
      <c r="B3" s="90" t="s">
        <v>63</v>
      </c>
      <c r="C3" s="90"/>
      <c r="D3" s="90"/>
      <c r="E3" s="90"/>
      <c r="F3" s="90"/>
    </row>
    <row r="4" spans="2:13" x14ac:dyDescent="0.35">
      <c r="B4" s="90" t="s">
        <v>77</v>
      </c>
      <c r="C4" s="90"/>
      <c r="D4" s="90"/>
      <c r="E4" s="90"/>
      <c r="F4" s="90"/>
    </row>
    <row r="5" spans="2:13" x14ac:dyDescent="0.35">
      <c r="B5" s="18"/>
      <c r="C5" s="19"/>
      <c r="D5" s="19"/>
      <c r="E5" s="16"/>
      <c r="F5" s="39"/>
    </row>
    <row r="6" spans="2:13" ht="15" customHeight="1" x14ac:dyDescent="0.35">
      <c r="B6" s="116" t="s">
        <v>54</v>
      </c>
      <c r="C6" s="91" t="s">
        <v>53</v>
      </c>
      <c r="D6" s="112" t="s">
        <v>42</v>
      </c>
      <c r="E6" s="112" t="s">
        <v>44</v>
      </c>
      <c r="F6" s="112" t="s">
        <v>43</v>
      </c>
    </row>
    <row r="7" spans="2:13" ht="15" customHeight="1" x14ac:dyDescent="0.35">
      <c r="B7" s="117"/>
      <c r="C7" s="93"/>
      <c r="D7" s="113"/>
      <c r="E7" s="113"/>
      <c r="F7" s="113"/>
    </row>
    <row r="8" spans="2:13" ht="15" customHeight="1" x14ac:dyDescent="0.35">
      <c r="B8" s="40">
        <v>1</v>
      </c>
      <c r="C8" s="84" t="s">
        <v>6</v>
      </c>
      <c r="D8" s="30">
        <v>451607</v>
      </c>
      <c r="E8" s="30">
        <v>132031</v>
      </c>
      <c r="F8" s="28">
        <f>SUM(D8:E8)</f>
        <v>583638</v>
      </c>
    </row>
    <row r="9" spans="2:13" ht="15" customHeight="1" x14ac:dyDescent="0.35">
      <c r="B9" s="40">
        <v>2</v>
      </c>
      <c r="C9" s="85" t="s">
        <v>7</v>
      </c>
      <c r="D9" s="30">
        <v>1496212</v>
      </c>
      <c r="E9" s="30">
        <v>561034</v>
      </c>
      <c r="F9" s="28">
        <f t="shared" ref="F9:F41" si="0">SUM(D9:E9)</f>
        <v>2057246</v>
      </c>
      <c r="H9" s="8"/>
    </row>
    <row r="10" spans="2:13" ht="15" customHeight="1" x14ac:dyDescent="0.35">
      <c r="B10" s="40">
        <v>3</v>
      </c>
      <c r="C10" s="85" t="s">
        <v>8</v>
      </c>
      <c r="D10" s="30">
        <v>506238</v>
      </c>
      <c r="E10" s="30">
        <v>204236</v>
      </c>
      <c r="F10" s="28">
        <f t="shared" si="0"/>
        <v>710474</v>
      </c>
    </row>
    <row r="11" spans="2:13" ht="15" customHeight="1" x14ac:dyDescent="0.35">
      <c r="B11" s="40">
        <v>4</v>
      </c>
      <c r="C11" s="85" t="s">
        <v>9</v>
      </c>
      <c r="D11" s="30">
        <v>838678</v>
      </c>
      <c r="E11" s="30">
        <v>269596</v>
      </c>
      <c r="F11" s="28">
        <f t="shared" si="0"/>
        <v>1108274</v>
      </c>
    </row>
    <row r="12" spans="2:13" ht="15" customHeight="1" x14ac:dyDescent="0.35">
      <c r="B12" s="40">
        <v>5</v>
      </c>
      <c r="C12" s="85" t="s">
        <v>10</v>
      </c>
      <c r="D12" s="30">
        <v>505029</v>
      </c>
      <c r="E12" s="30">
        <v>153009</v>
      </c>
      <c r="F12" s="28">
        <f t="shared" si="0"/>
        <v>658038</v>
      </c>
    </row>
    <row r="13" spans="2:13" ht="15" customHeight="1" x14ac:dyDescent="0.35">
      <c r="B13" s="40">
        <v>6</v>
      </c>
      <c r="C13" s="85" t="s">
        <v>11</v>
      </c>
      <c r="D13" s="30">
        <v>710441</v>
      </c>
      <c r="E13" s="30">
        <v>204701</v>
      </c>
      <c r="F13" s="28">
        <f t="shared" si="0"/>
        <v>915142</v>
      </c>
      <c r="G13" t="s">
        <v>45</v>
      </c>
    </row>
    <row r="14" spans="2:13" ht="15" customHeight="1" x14ac:dyDescent="0.35">
      <c r="B14" s="40">
        <v>7</v>
      </c>
      <c r="C14" s="85" t="s">
        <v>12</v>
      </c>
      <c r="D14" s="30">
        <v>153691</v>
      </c>
      <c r="E14" s="30">
        <v>58575</v>
      </c>
      <c r="F14" s="28">
        <f t="shared" si="0"/>
        <v>212266</v>
      </c>
    </row>
    <row r="15" spans="2:13" ht="15" customHeight="1" x14ac:dyDescent="0.35">
      <c r="B15" s="40">
        <v>8</v>
      </c>
      <c r="C15" s="85" t="s">
        <v>13</v>
      </c>
      <c r="D15" s="30">
        <v>429539</v>
      </c>
      <c r="E15" s="30">
        <v>149350</v>
      </c>
      <c r="F15" s="28">
        <f t="shared" si="0"/>
        <v>578889</v>
      </c>
    </row>
    <row r="16" spans="2:13" ht="15" customHeight="1" x14ac:dyDescent="0.35">
      <c r="B16" s="40">
        <v>9</v>
      </c>
      <c r="C16" s="85" t="s">
        <v>66</v>
      </c>
      <c r="D16" s="30">
        <v>151422</v>
      </c>
      <c r="E16" s="30">
        <v>65263</v>
      </c>
      <c r="F16" s="28">
        <f t="shared" si="0"/>
        <v>216685</v>
      </c>
      <c r="M16" t="s">
        <v>45</v>
      </c>
    </row>
    <row r="17" spans="2:16" ht="15" customHeight="1" x14ac:dyDescent="0.35">
      <c r="B17" s="40">
        <v>10</v>
      </c>
      <c r="C17" s="85" t="s">
        <v>15</v>
      </c>
      <c r="D17" s="30">
        <v>441023</v>
      </c>
      <c r="E17" s="30">
        <v>173582</v>
      </c>
      <c r="F17" s="28">
        <f t="shared" si="0"/>
        <v>614605</v>
      </c>
      <c r="P17" t="s">
        <v>45</v>
      </c>
    </row>
    <row r="18" spans="2:16" ht="15" customHeight="1" x14ac:dyDescent="0.35">
      <c r="B18" s="40">
        <v>11</v>
      </c>
      <c r="C18" s="85" t="s">
        <v>16</v>
      </c>
      <c r="D18" s="30">
        <v>5296199</v>
      </c>
      <c r="E18" s="30">
        <v>2202333</v>
      </c>
      <c r="F18" s="28">
        <f t="shared" si="0"/>
        <v>7498532</v>
      </c>
      <c r="H18" t="s">
        <v>45</v>
      </c>
      <c r="J18" t="s">
        <v>45</v>
      </c>
      <c r="L18" t="s">
        <v>45</v>
      </c>
    </row>
    <row r="19" spans="2:16" ht="15" customHeight="1" x14ac:dyDescent="0.35">
      <c r="B19" s="40">
        <v>12</v>
      </c>
      <c r="C19" s="85" t="s">
        <v>64</v>
      </c>
      <c r="D19" s="30">
        <v>3224258</v>
      </c>
      <c r="E19" s="30">
        <v>1630863</v>
      </c>
      <c r="F19" s="28">
        <f t="shared" si="0"/>
        <v>4855121</v>
      </c>
      <c r="I19" t="s">
        <v>45</v>
      </c>
      <c r="J19" t="s">
        <v>45</v>
      </c>
    </row>
    <row r="20" spans="2:16" ht="15" customHeight="1" x14ac:dyDescent="0.35">
      <c r="B20" s="40">
        <v>13</v>
      </c>
      <c r="C20" s="85" t="s">
        <v>17</v>
      </c>
      <c r="D20" s="30">
        <v>2442039</v>
      </c>
      <c r="E20" s="30">
        <v>1505383</v>
      </c>
      <c r="F20" s="28">
        <f t="shared" si="0"/>
        <v>3947422</v>
      </c>
      <c r="H20" t="s">
        <v>45</v>
      </c>
      <c r="J20" t="s">
        <v>45</v>
      </c>
    </row>
    <row r="21" spans="2:16" ht="15" customHeight="1" x14ac:dyDescent="0.35">
      <c r="B21" s="40">
        <v>14</v>
      </c>
      <c r="C21" s="85" t="s">
        <v>48</v>
      </c>
      <c r="D21" s="30">
        <v>362270</v>
      </c>
      <c r="E21" s="30">
        <v>196411</v>
      </c>
      <c r="F21" s="28">
        <f t="shared" si="0"/>
        <v>558681</v>
      </c>
      <c r="G21" t="s">
        <v>45</v>
      </c>
    </row>
    <row r="22" spans="2:16" ht="15" customHeight="1" x14ac:dyDescent="0.35">
      <c r="B22" s="40">
        <v>15</v>
      </c>
      <c r="C22" s="85" t="s">
        <v>18</v>
      </c>
      <c r="D22" s="30">
        <v>3162389</v>
      </c>
      <c r="E22" s="30">
        <v>1420857</v>
      </c>
      <c r="F22" s="28">
        <f t="shared" si="0"/>
        <v>4583246</v>
      </c>
    </row>
    <row r="23" spans="2:16" ht="15" customHeight="1" x14ac:dyDescent="0.35">
      <c r="B23" s="40">
        <v>16</v>
      </c>
      <c r="C23" s="85" t="s">
        <v>19</v>
      </c>
      <c r="D23" s="30">
        <v>1681367</v>
      </c>
      <c r="E23" s="30">
        <v>950234</v>
      </c>
      <c r="F23" s="28">
        <f t="shared" si="0"/>
        <v>2631601</v>
      </c>
      <c r="H23" t="s">
        <v>45</v>
      </c>
      <c r="O23" t="s">
        <v>45</v>
      </c>
    </row>
    <row r="24" spans="2:16" ht="15" customHeight="1" x14ac:dyDescent="0.35">
      <c r="B24" s="40">
        <v>17</v>
      </c>
      <c r="C24" s="85" t="s">
        <v>20</v>
      </c>
      <c r="D24" s="30">
        <v>669523</v>
      </c>
      <c r="E24" s="30">
        <v>357711</v>
      </c>
      <c r="F24" s="28">
        <f t="shared" si="0"/>
        <v>1027234</v>
      </c>
      <c r="J24" t="s">
        <v>45</v>
      </c>
    </row>
    <row r="25" spans="2:16" ht="15" customHeight="1" x14ac:dyDescent="0.35">
      <c r="B25" s="40">
        <v>18</v>
      </c>
      <c r="C25" s="85" t="s">
        <v>21</v>
      </c>
      <c r="D25" s="30">
        <v>420515</v>
      </c>
      <c r="E25" s="30">
        <v>149876</v>
      </c>
      <c r="F25" s="28">
        <f t="shared" si="0"/>
        <v>570391</v>
      </c>
      <c r="I25" t="s">
        <v>45</v>
      </c>
      <c r="J25" t="s">
        <v>45</v>
      </c>
      <c r="L25" t="s">
        <v>45</v>
      </c>
    </row>
    <row r="26" spans="2:16" ht="15" customHeight="1" x14ac:dyDescent="0.35">
      <c r="B26" s="40">
        <v>19</v>
      </c>
      <c r="C26" s="85" t="s">
        <v>22</v>
      </c>
      <c r="D26" s="30">
        <v>232544</v>
      </c>
      <c r="E26" s="30">
        <v>132326</v>
      </c>
      <c r="F26" s="28">
        <f t="shared" si="0"/>
        <v>364870</v>
      </c>
    </row>
    <row r="27" spans="2:16" ht="15" customHeight="1" x14ac:dyDescent="0.35">
      <c r="B27" s="40">
        <v>20</v>
      </c>
      <c r="C27" s="85" t="s">
        <v>23</v>
      </c>
      <c r="D27" s="30">
        <v>556835</v>
      </c>
      <c r="E27" s="30">
        <v>172435</v>
      </c>
      <c r="F27" s="28">
        <f t="shared" si="0"/>
        <v>729270</v>
      </c>
    </row>
    <row r="28" spans="2:16" ht="15" customHeight="1" x14ac:dyDescent="0.35">
      <c r="B28" s="40">
        <v>21</v>
      </c>
      <c r="C28" s="85" t="s">
        <v>24</v>
      </c>
      <c r="D28" s="30">
        <v>535542</v>
      </c>
      <c r="E28" s="30">
        <v>150481</v>
      </c>
      <c r="F28" s="28">
        <f t="shared" si="0"/>
        <v>686023</v>
      </c>
      <c r="I28" t="s">
        <v>45</v>
      </c>
      <c r="K28" t="s">
        <v>45</v>
      </c>
    </row>
    <row r="29" spans="2:16" ht="15" customHeight="1" x14ac:dyDescent="0.35">
      <c r="B29" s="40">
        <v>22</v>
      </c>
      <c r="C29" s="85" t="s">
        <v>25</v>
      </c>
      <c r="D29" s="30">
        <v>474098</v>
      </c>
      <c r="E29" s="30">
        <v>160764</v>
      </c>
      <c r="F29" s="28">
        <f t="shared" si="0"/>
        <v>634862</v>
      </c>
      <c r="H29" t="s">
        <v>45</v>
      </c>
      <c r="I29" t="s">
        <v>45</v>
      </c>
      <c r="J29" t="s">
        <v>45</v>
      </c>
    </row>
    <row r="30" spans="2:16" ht="15" customHeight="1" x14ac:dyDescent="0.35">
      <c r="B30" s="40">
        <v>23</v>
      </c>
      <c r="C30" s="85" t="s">
        <v>26</v>
      </c>
      <c r="D30" s="30">
        <v>1031507</v>
      </c>
      <c r="E30" s="30">
        <v>291726</v>
      </c>
      <c r="F30" s="28">
        <f t="shared" si="0"/>
        <v>1323233</v>
      </c>
    </row>
    <row r="31" spans="2:16" ht="15" customHeight="1" x14ac:dyDescent="0.35">
      <c r="B31" s="40">
        <v>24</v>
      </c>
      <c r="C31" s="85" t="s">
        <v>27</v>
      </c>
      <c r="D31" s="30">
        <v>187222</v>
      </c>
      <c r="E31" s="30">
        <v>58726</v>
      </c>
      <c r="F31" s="28">
        <f t="shared" si="0"/>
        <v>245948</v>
      </c>
      <c r="L31" t="s">
        <v>45</v>
      </c>
    </row>
    <row r="32" spans="2:16" ht="15" customHeight="1" x14ac:dyDescent="0.35">
      <c r="B32" s="40">
        <v>25</v>
      </c>
      <c r="C32" s="85" t="s">
        <v>28</v>
      </c>
      <c r="D32" s="30">
        <v>368839</v>
      </c>
      <c r="E32" s="30">
        <v>209771</v>
      </c>
      <c r="F32" s="28">
        <f t="shared" si="0"/>
        <v>578610</v>
      </c>
      <c r="K32" t="s">
        <v>45</v>
      </c>
    </row>
    <row r="33" spans="2:21" ht="15" customHeight="1" x14ac:dyDescent="0.35">
      <c r="B33" s="40">
        <v>26</v>
      </c>
      <c r="C33" s="85" t="s">
        <v>29</v>
      </c>
      <c r="D33" s="30">
        <v>422752</v>
      </c>
      <c r="E33" s="30">
        <v>143119</v>
      </c>
      <c r="F33" s="28">
        <f t="shared" si="0"/>
        <v>565871</v>
      </c>
      <c r="U33" t="s">
        <v>45</v>
      </c>
    </row>
    <row r="34" spans="2:21" ht="15" customHeight="1" x14ac:dyDescent="0.35">
      <c r="B34" s="40">
        <v>27</v>
      </c>
      <c r="C34" s="85" t="s">
        <v>30</v>
      </c>
      <c r="D34" s="30">
        <v>683529</v>
      </c>
      <c r="E34" s="30">
        <v>319553</v>
      </c>
      <c r="F34" s="28">
        <f t="shared" si="0"/>
        <v>1003082</v>
      </c>
      <c r="K34" t="s">
        <v>45</v>
      </c>
    </row>
    <row r="35" spans="2:21" ht="15" customHeight="1" x14ac:dyDescent="0.35">
      <c r="B35" s="40">
        <v>28</v>
      </c>
      <c r="C35" s="85" t="s">
        <v>31</v>
      </c>
      <c r="D35" s="30">
        <v>229976</v>
      </c>
      <c r="E35" s="30">
        <v>93094</v>
      </c>
      <c r="F35" s="28">
        <f t="shared" si="0"/>
        <v>323070</v>
      </c>
    </row>
    <row r="36" spans="2:21" ht="15" customHeight="1" x14ac:dyDescent="0.35">
      <c r="B36" s="40">
        <v>29</v>
      </c>
      <c r="C36" s="85" t="s">
        <v>32</v>
      </c>
      <c r="D36" s="30">
        <v>166911</v>
      </c>
      <c r="E36" s="30">
        <v>91162</v>
      </c>
      <c r="F36" s="28">
        <f t="shared" si="0"/>
        <v>258073</v>
      </c>
      <c r="J36" t="s">
        <v>45</v>
      </c>
    </row>
    <row r="37" spans="2:21" ht="15" customHeight="1" x14ac:dyDescent="0.35">
      <c r="B37" s="40">
        <v>30</v>
      </c>
      <c r="C37" s="85" t="s">
        <v>33</v>
      </c>
      <c r="D37" s="30">
        <v>131506</v>
      </c>
      <c r="E37" s="30">
        <v>44877</v>
      </c>
      <c r="F37" s="28">
        <f t="shared" si="0"/>
        <v>176383</v>
      </c>
    </row>
    <row r="38" spans="2:21" ht="15" customHeight="1" x14ac:dyDescent="0.35">
      <c r="B38" s="40">
        <v>31</v>
      </c>
      <c r="C38" s="85" t="s">
        <v>34</v>
      </c>
      <c r="D38" s="30">
        <v>138775</v>
      </c>
      <c r="E38" s="30">
        <v>66522</v>
      </c>
      <c r="F38" s="28">
        <f t="shared" si="0"/>
        <v>205297</v>
      </c>
    </row>
    <row r="39" spans="2:21" ht="15" customHeight="1" x14ac:dyDescent="0.35">
      <c r="B39" s="40">
        <v>32</v>
      </c>
      <c r="C39" s="85" t="s">
        <v>35</v>
      </c>
      <c r="D39" s="30">
        <v>200431</v>
      </c>
      <c r="E39" s="30">
        <v>42358</v>
      </c>
      <c r="F39" s="28">
        <f t="shared" si="0"/>
        <v>242789</v>
      </c>
      <c r="K39" t="s">
        <v>45</v>
      </c>
      <c r="M39" t="s">
        <v>45</v>
      </c>
    </row>
    <row r="40" spans="2:21" ht="15" customHeight="1" x14ac:dyDescent="0.35">
      <c r="B40" s="40">
        <v>33</v>
      </c>
      <c r="C40" s="85" t="s">
        <v>36</v>
      </c>
      <c r="D40" s="30">
        <v>279666</v>
      </c>
      <c r="E40" s="30">
        <v>119273</v>
      </c>
      <c r="F40" s="28">
        <f t="shared" si="0"/>
        <v>398939</v>
      </c>
      <c r="H40" s="23"/>
      <c r="K40" t="s">
        <v>45</v>
      </c>
    </row>
    <row r="41" spans="2:21" ht="15" customHeight="1" x14ac:dyDescent="0.35">
      <c r="B41" s="40">
        <v>34</v>
      </c>
      <c r="C41" s="85" t="s">
        <v>37</v>
      </c>
      <c r="D41" s="30">
        <v>400736</v>
      </c>
      <c r="E41" s="30">
        <v>96397</v>
      </c>
      <c r="F41" s="28">
        <f t="shared" si="0"/>
        <v>497133</v>
      </c>
      <c r="J41" t="s">
        <v>45</v>
      </c>
      <c r="N41" t="s">
        <v>45</v>
      </c>
    </row>
    <row r="42" spans="2:21" x14ac:dyDescent="0.35">
      <c r="B42" s="114" t="s">
        <v>38</v>
      </c>
      <c r="C42" s="115"/>
      <c r="D42" s="21">
        <f>SUM(D8:D41)</f>
        <v>28983309</v>
      </c>
      <c r="E42" s="21">
        <f t="shared" ref="E42:F42" si="1">SUM(E8:E41)</f>
        <v>12577629</v>
      </c>
      <c r="F42" s="21">
        <f t="shared" si="1"/>
        <v>41560938</v>
      </c>
      <c r="H42" t="s">
        <v>45</v>
      </c>
    </row>
    <row r="43" spans="2:21" ht="15.5" x14ac:dyDescent="0.35">
      <c r="B43" s="15" t="s">
        <v>67</v>
      </c>
      <c r="C43" s="3"/>
      <c r="D43" s="5"/>
      <c r="E43" s="4"/>
    </row>
    <row r="47" spans="2:21" x14ac:dyDescent="0.35">
      <c r="I47" t="s">
        <v>45</v>
      </c>
    </row>
  </sheetData>
  <mergeCells count="10">
    <mergeCell ref="B42:C42"/>
    <mergeCell ref="B1:F1"/>
    <mergeCell ref="B2:F2"/>
    <mergeCell ref="B3:F3"/>
    <mergeCell ref="B4:F4"/>
    <mergeCell ref="B6:B7"/>
    <mergeCell ref="C6:C7"/>
    <mergeCell ref="D6:D7"/>
    <mergeCell ref="E6:E7"/>
    <mergeCell ref="F6:F7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F3F9-3EDC-4E1B-90BB-94C51E589B45}">
  <dimension ref="A1:Q22"/>
  <sheetViews>
    <sheetView topLeftCell="A9" zoomScale="70" zoomScaleNormal="70" workbookViewId="0">
      <selection activeCell="P8" sqref="P8"/>
    </sheetView>
  </sheetViews>
  <sheetFormatPr defaultRowHeight="14.5" x14ac:dyDescent="0.35"/>
  <cols>
    <col min="1" max="1" width="13.1796875" style="123" customWidth="1"/>
    <col min="2" max="2" width="7.54296875" style="123" customWidth="1"/>
    <col min="3" max="3" width="42.54296875" style="123" customWidth="1"/>
    <col min="9" max="9" width="10.1796875" customWidth="1"/>
  </cols>
  <sheetData>
    <row r="1" spans="1:17" x14ac:dyDescent="0.35">
      <c r="A1" s="122" t="s">
        <v>79</v>
      </c>
      <c r="C1" s="124"/>
    </row>
    <row r="2" spans="1:17" x14ac:dyDescent="0.35">
      <c r="A2" s="125" t="s">
        <v>123</v>
      </c>
      <c r="B2" s="125"/>
      <c r="C2" s="125"/>
    </row>
    <row r="3" spans="1:17" x14ac:dyDescent="0.35">
      <c r="A3" s="126" t="s">
        <v>80</v>
      </c>
      <c r="B3" s="127">
        <v>1</v>
      </c>
      <c r="C3" s="128" t="s">
        <v>81</v>
      </c>
    </row>
    <row r="4" spans="1:17" ht="58" x14ac:dyDescent="0.35">
      <c r="A4" s="126" t="s">
        <v>82</v>
      </c>
      <c r="B4" s="127">
        <v>2</v>
      </c>
      <c r="C4" s="128" t="s">
        <v>83</v>
      </c>
    </row>
    <row r="5" spans="1:17" ht="84.5" customHeight="1" x14ac:dyDescent="0.35">
      <c r="A5" s="126" t="s">
        <v>84</v>
      </c>
      <c r="B5" s="127">
        <v>3</v>
      </c>
      <c r="C5" s="129" t="s">
        <v>85</v>
      </c>
    </row>
    <row r="6" spans="1:17" x14ac:dyDescent="0.35">
      <c r="A6" s="126" t="s">
        <v>86</v>
      </c>
      <c r="B6" s="127">
        <v>4</v>
      </c>
      <c r="C6" s="128" t="s">
        <v>38</v>
      </c>
    </row>
    <row r="7" spans="1:17" x14ac:dyDescent="0.35">
      <c r="A7" s="126" t="s">
        <v>87</v>
      </c>
      <c r="B7" s="127">
        <v>5</v>
      </c>
      <c r="C7" s="128" t="s">
        <v>88</v>
      </c>
    </row>
    <row r="8" spans="1:17" ht="81" customHeight="1" thickBot="1" x14ac:dyDescent="0.4">
      <c r="A8" s="126" t="s">
        <v>89</v>
      </c>
      <c r="B8" s="127">
        <v>6</v>
      </c>
      <c r="C8" s="130" t="s">
        <v>90</v>
      </c>
    </row>
    <row r="9" spans="1:17" x14ac:dyDescent="0.35">
      <c r="C9" s="124"/>
    </row>
    <row r="10" spans="1:17" ht="29.5" thickBot="1" x14ac:dyDescent="0.4">
      <c r="A10" s="131" t="s">
        <v>91</v>
      </c>
      <c r="C10" s="124"/>
    </row>
    <row r="11" spans="1:17" ht="15" thickBot="1" x14ac:dyDescent="0.4">
      <c r="A11" s="132" t="s">
        <v>92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4"/>
    </row>
    <row r="12" spans="1:17" x14ac:dyDescent="0.35">
      <c r="A12" s="135" t="s">
        <v>93</v>
      </c>
      <c r="B12" s="136"/>
      <c r="C12" s="137" t="s">
        <v>94</v>
      </c>
      <c r="D12" s="138"/>
      <c r="E12" s="138"/>
      <c r="F12" s="138"/>
      <c r="G12" s="138"/>
      <c r="H12" s="139"/>
      <c r="I12" s="140"/>
      <c r="J12" s="141" t="s">
        <v>95</v>
      </c>
      <c r="K12" s="142"/>
      <c r="L12" s="142"/>
      <c r="M12" s="142"/>
      <c r="N12" s="142"/>
      <c r="O12" s="142"/>
      <c r="P12" s="142"/>
      <c r="Q12" s="143"/>
    </row>
    <row r="13" spans="1:17" ht="19.5" customHeight="1" thickBot="1" x14ac:dyDescent="0.4">
      <c r="A13" s="144"/>
      <c r="B13" s="145"/>
      <c r="C13" s="146"/>
      <c r="D13" s="147"/>
      <c r="E13" s="147"/>
      <c r="F13" s="147"/>
      <c r="G13" s="147"/>
      <c r="H13" s="148" t="s">
        <v>96</v>
      </c>
      <c r="I13" s="149"/>
      <c r="J13" s="150" t="s">
        <v>97</v>
      </c>
      <c r="K13" s="151"/>
      <c r="L13" s="151"/>
      <c r="M13" s="151"/>
      <c r="N13" s="151"/>
      <c r="O13" s="151"/>
      <c r="P13" s="151"/>
      <c r="Q13" s="152"/>
    </row>
    <row r="14" spans="1:17" x14ac:dyDescent="0.35">
      <c r="A14" s="153" t="s">
        <v>98</v>
      </c>
      <c r="B14" s="154"/>
      <c r="C14" s="155"/>
      <c r="D14" s="156"/>
      <c r="E14" s="156"/>
      <c r="F14" s="156"/>
      <c r="G14" s="156"/>
      <c r="H14" s="157"/>
      <c r="I14" s="158"/>
      <c r="J14" s="150" t="s">
        <v>99</v>
      </c>
      <c r="K14" s="151"/>
      <c r="L14" s="151"/>
      <c r="M14" s="151"/>
      <c r="N14" s="151"/>
      <c r="O14" s="151"/>
      <c r="P14" s="151"/>
      <c r="Q14" s="152"/>
    </row>
    <row r="15" spans="1:17" ht="15" thickBot="1" x14ac:dyDescent="0.4">
      <c r="A15" s="159" t="s">
        <v>100</v>
      </c>
      <c r="B15" s="160"/>
      <c r="C15" s="161"/>
      <c r="D15" s="162"/>
      <c r="E15" s="162"/>
      <c r="F15" s="162"/>
      <c r="G15" s="162"/>
      <c r="H15" s="163"/>
      <c r="I15" s="164"/>
      <c r="J15" s="150" t="s">
        <v>101</v>
      </c>
      <c r="K15" s="151"/>
      <c r="L15" s="151"/>
      <c r="M15" s="151"/>
      <c r="N15" s="151"/>
      <c r="O15" s="151"/>
      <c r="P15" s="151"/>
      <c r="Q15" s="152"/>
    </row>
    <row r="16" spans="1:17" x14ac:dyDescent="0.35">
      <c r="A16" s="165"/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7"/>
    </row>
    <row r="17" spans="1:17" x14ac:dyDescent="0.35">
      <c r="A17" s="168" t="s">
        <v>1</v>
      </c>
      <c r="B17" s="168" t="s">
        <v>102</v>
      </c>
      <c r="C17" s="168" t="s">
        <v>80</v>
      </c>
      <c r="D17" s="168" t="s">
        <v>82</v>
      </c>
      <c r="E17" s="168" t="s">
        <v>103</v>
      </c>
      <c r="F17" s="168" t="s">
        <v>104</v>
      </c>
      <c r="G17" s="168" t="s">
        <v>86</v>
      </c>
      <c r="H17" s="168" t="s">
        <v>105</v>
      </c>
      <c r="I17" s="168" t="s">
        <v>84</v>
      </c>
      <c r="J17" s="169" t="s">
        <v>106</v>
      </c>
      <c r="K17" s="170" t="s">
        <v>107</v>
      </c>
      <c r="L17" s="170"/>
      <c r="M17" s="170" t="s">
        <v>108</v>
      </c>
      <c r="N17" s="170"/>
      <c r="O17" s="170"/>
      <c r="P17" s="168" t="s">
        <v>109</v>
      </c>
      <c r="Q17" s="169" t="s">
        <v>110</v>
      </c>
    </row>
    <row r="18" spans="1:17" x14ac:dyDescent="0.35">
      <c r="A18" s="171"/>
      <c r="B18" s="171"/>
      <c r="C18" s="171"/>
      <c r="D18" s="171"/>
      <c r="E18" s="171"/>
      <c r="F18" s="171"/>
      <c r="G18" s="171"/>
      <c r="H18" s="171"/>
      <c r="I18" s="171"/>
      <c r="J18" s="172"/>
      <c r="K18" s="173" t="s">
        <v>111</v>
      </c>
      <c r="L18" s="173"/>
      <c r="M18" s="173" t="s">
        <v>112</v>
      </c>
      <c r="N18" s="173"/>
      <c r="O18" s="173"/>
      <c r="P18" s="171"/>
      <c r="Q18" s="172"/>
    </row>
    <row r="19" spans="1:17" ht="30" x14ac:dyDescent="0.35">
      <c r="A19" s="174"/>
      <c r="B19" s="174"/>
      <c r="C19" s="174"/>
      <c r="D19" s="174"/>
      <c r="E19" s="174"/>
      <c r="F19" s="174"/>
      <c r="G19" s="174"/>
      <c r="H19" s="174"/>
      <c r="I19" s="174"/>
      <c r="J19" s="175"/>
      <c r="K19" s="176" t="s">
        <v>113</v>
      </c>
      <c r="L19" s="176" t="s">
        <v>114</v>
      </c>
      <c r="M19" s="177" t="s">
        <v>115</v>
      </c>
      <c r="N19" s="176" t="s">
        <v>116</v>
      </c>
      <c r="O19" s="176" t="s">
        <v>117</v>
      </c>
      <c r="P19" s="174"/>
      <c r="Q19" s="175"/>
    </row>
    <row r="20" spans="1:17" x14ac:dyDescent="0.35">
      <c r="A20" s="178">
        <v>-1</v>
      </c>
      <c r="B20" s="178">
        <v>-2</v>
      </c>
      <c r="C20" s="178">
        <v>-3</v>
      </c>
      <c r="D20" s="178">
        <v>-4</v>
      </c>
      <c r="E20" s="178">
        <v>-5</v>
      </c>
      <c r="F20" s="178">
        <v>-6</v>
      </c>
      <c r="G20" s="178">
        <v>-7</v>
      </c>
      <c r="H20" s="178"/>
      <c r="I20" s="178">
        <v>-9</v>
      </c>
      <c r="J20" s="178">
        <v>-10</v>
      </c>
      <c r="K20" s="178">
        <v>-11</v>
      </c>
      <c r="L20" s="178">
        <v>-12</v>
      </c>
      <c r="M20" s="178">
        <v>-13</v>
      </c>
      <c r="N20" s="178">
        <v>-14</v>
      </c>
      <c r="O20" s="178">
        <v>-15</v>
      </c>
      <c r="P20" s="178">
        <v>-16</v>
      </c>
      <c r="Q20" s="178">
        <v>-17</v>
      </c>
    </row>
    <row r="21" spans="1:17" s="184" customFormat="1" ht="160" x14ac:dyDescent="0.35">
      <c r="A21" s="179">
        <v>1</v>
      </c>
      <c r="B21" s="180" t="s">
        <v>118</v>
      </c>
      <c r="C21" s="180" t="s">
        <v>81</v>
      </c>
      <c r="D21" s="180" t="s">
        <v>83</v>
      </c>
      <c r="E21" s="180" t="s">
        <v>41</v>
      </c>
      <c r="F21" s="181" t="s">
        <v>41</v>
      </c>
      <c r="G21" s="180" t="s">
        <v>38</v>
      </c>
      <c r="H21" s="180" t="s">
        <v>119</v>
      </c>
      <c r="I21" s="179" t="s">
        <v>120</v>
      </c>
      <c r="J21" s="179">
        <v>2</v>
      </c>
      <c r="K21" s="182" t="s">
        <v>41</v>
      </c>
      <c r="L21" s="182" t="s">
        <v>41</v>
      </c>
      <c r="M21" s="179" t="s">
        <v>94</v>
      </c>
      <c r="N21" s="183" t="s">
        <v>41</v>
      </c>
      <c r="O21" s="182" t="s">
        <v>121</v>
      </c>
      <c r="P21" s="179" t="s">
        <v>122</v>
      </c>
      <c r="Q21" s="179">
        <v>1</v>
      </c>
    </row>
    <row r="22" spans="1:17" x14ac:dyDescent="0.35">
      <c r="C22" s="124"/>
    </row>
  </sheetData>
  <mergeCells count="34">
    <mergeCell ref="I17:I19"/>
    <mergeCell ref="J17:J19"/>
    <mergeCell ref="K17:L17"/>
    <mergeCell ref="M17:O17"/>
    <mergeCell ref="P17:P19"/>
    <mergeCell ref="Q17:Q19"/>
    <mergeCell ref="K18:L18"/>
    <mergeCell ref="M18:O18"/>
    <mergeCell ref="J15:Q15"/>
    <mergeCell ref="A16:Q16"/>
    <mergeCell ref="A17:A19"/>
    <mergeCell ref="B17:B19"/>
    <mergeCell ref="C17:C19"/>
    <mergeCell ref="D17:D19"/>
    <mergeCell ref="E17:E19"/>
    <mergeCell ref="F17:F19"/>
    <mergeCell ref="G17:G19"/>
    <mergeCell ref="H17:H19"/>
    <mergeCell ref="A13:B13"/>
    <mergeCell ref="C13:G13"/>
    <mergeCell ref="H13:I13"/>
    <mergeCell ref="J13:Q13"/>
    <mergeCell ref="A14:B14"/>
    <mergeCell ref="C14:G15"/>
    <mergeCell ref="H14:I14"/>
    <mergeCell ref="J14:Q14"/>
    <mergeCell ref="A15:B15"/>
    <mergeCell ref="H15:I15"/>
    <mergeCell ref="A2:C2"/>
    <mergeCell ref="A11:Q11"/>
    <mergeCell ref="A12:B12"/>
    <mergeCell ref="C12:G12"/>
    <mergeCell ref="H12:I12"/>
    <mergeCell ref="J12:Q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3"/>
  <sheetViews>
    <sheetView zoomScale="70" zoomScaleNormal="70" workbookViewId="0">
      <selection activeCell="C8" sqref="C8:D41"/>
    </sheetView>
  </sheetViews>
  <sheetFormatPr defaultRowHeight="14.5" x14ac:dyDescent="0.35"/>
  <cols>
    <col min="1" max="1" width="4.1796875" style="8" bestFit="1" customWidth="1"/>
    <col min="2" max="2" width="23.1796875" customWidth="1"/>
    <col min="3" max="3" width="22.26953125" customWidth="1"/>
    <col min="4" max="4" width="38" customWidth="1"/>
  </cols>
  <sheetData>
    <row r="1" spans="1:4" x14ac:dyDescent="0.35">
      <c r="A1" s="120" t="s">
        <v>40</v>
      </c>
      <c r="B1" s="120"/>
      <c r="C1" s="120"/>
      <c r="D1" s="120"/>
    </row>
    <row r="2" spans="1:4" x14ac:dyDescent="0.35">
      <c r="A2" s="121" t="s">
        <v>49</v>
      </c>
      <c r="B2" s="121"/>
      <c r="C2" s="121"/>
      <c r="D2" s="121"/>
    </row>
    <row r="3" spans="1:4" x14ac:dyDescent="0.35">
      <c r="A3" s="121" t="s">
        <v>0</v>
      </c>
      <c r="B3" s="121"/>
      <c r="C3" s="121"/>
      <c r="D3" s="121"/>
    </row>
    <row r="4" spans="1:4" x14ac:dyDescent="0.35">
      <c r="A4" s="121" t="s">
        <v>52</v>
      </c>
      <c r="B4" s="121"/>
      <c r="C4" s="121"/>
      <c r="D4" s="121"/>
    </row>
    <row r="5" spans="1:4" x14ac:dyDescent="0.35">
      <c r="A5" s="9"/>
      <c r="B5" s="7"/>
      <c r="C5" s="7"/>
      <c r="D5" s="7"/>
    </row>
    <row r="6" spans="1:4" x14ac:dyDescent="0.35">
      <c r="A6" s="106" t="s">
        <v>1</v>
      </c>
      <c r="B6" s="106" t="s">
        <v>50</v>
      </c>
      <c r="C6" s="106" t="s">
        <v>46</v>
      </c>
      <c r="D6" s="106" t="s">
        <v>51</v>
      </c>
    </row>
    <row r="7" spans="1:4" x14ac:dyDescent="0.35">
      <c r="A7" s="107"/>
      <c r="B7" s="107"/>
      <c r="C7" s="107"/>
      <c r="D7" s="107"/>
    </row>
    <row r="8" spans="1:4" x14ac:dyDescent="0.35">
      <c r="A8" s="10">
        <v>1</v>
      </c>
      <c r="B8" s="11" t="s">
        <v>6</v>
      </c>
      <c r="C8" s="17">
        <v>326</v>
      </c>
      <c r="D8" s="17">
        <v>6530816341</v>
      </c>
    </row>
    <row r="9" spans="1:4" x14ac:dyDescent="0.35">
      <c r="A9" s="10">
        <v>2</v>
      </c>
      <c r="B9" s="11" t="s">
        <v>7</v>
      </c>
      <c r="C9" s="17">
        <v>7935</v>
      </c>
      <c r="D9" s="17">
        <v>51388656784</v>
      </c>
    </row>
    <row r="10" spans="1:4" x14ac:dyDescent="0.35">
      <c r="A10" s="10">
        <v>3</v>
      </c>
      <c r="B10" s="11" t="s">
        <v>8</v>
      </c>
      <c r="C10" s="17">
        <v>1538</v>
      </c>
      <c r="D10" s="17">
        <v>8685358488</v>
      </c>
    </row>
    <row r="11" spans="1:4" x14ac:dyDescent="0.35">
      <c r="A11" s="10">
        <v>4</v>
      </c>
      <c r="B11" s="11" t="s">
        <v>9</v>
      </c>
      <c r="C11" s="17">
        <v>5461</v>
      </c>
      <c r="D11" s="17">
        <v>38104242726</v>
      </c>
    </row>
    <row r="12" spans="1:4" x14ac:dyDescent="0.35">
      <c r="A12" s="10">
        <v>5</v>
      </c>
      <c r="B12" s="11" t="s">
        <v>10</v>
      </c>
      <c r="C12" s="17">
        <v>745</v>
      </c>
      <c r="D12" s="17">
        <v>8898056768</v>
      </c>
    </row>
    <row r="13" spans="1:4" x14ac:dyDescent="0.35">
      <c r="A13" s="10">
        <v>6</v>
      </c>
      <c r="B13" s="11" t="s">
        <v>11</v>
      </c>
      <c r="C13" s="17">
        <v>1217</v>
      </c>
      <c r="D13" s="17">
        <v>14576492654</v>
      </c>
    </row>
    <row r="14" spans="1:4" x14ac:dyDescent="0.35">
      <c r="A14" s="10">
        <v>7</v>
      </c>
      <c r="B14" s="11" t="s">
        <v>12</v>
      </c>
      <c r="C14" s="17">
        <v>668</v>
      </c>
      <c r="D14" s="17">
        <v>1737196428</v>
      </c>
    </row>
    <row r="15" spans="1:4" x14ac:dyDescent="0.35">
      <c r="A15" s="10">
        <v>8</v>
      </c>
      <c r="B15" s="11" t="s">
        <v>13</v>
      </c>
      <c r="C15" s="17">
        <v>659</v>
      </c>
      <c r="D15" s="17">
        <v>8386617223</v>
      </c>
    </row>
    <row r="16" spans="1:4" x14ac:dyDescent="0.35">
      <c r="A16" s="10">
        <v>9</v>
      </c>
      <c r="B16" s="11" t="s">
        <v>14</v>
      </c>
      <c r="C16" s="17">
        <v>409</v>
      </c>
      <c r="D16" s="17">
        <v>3444014103</v>
      </c>
    </row>
    <row r="17" spans="1:4" x14ac:dyDescent="0.35">
      <c r="A17" s="10">
        <v>10</v>
      </c>
      <c r="B17" s="11" t="s">
        <v>15</v>
      </c>
      <c r="C17" s="17">
        <v>4846</v>
      </c>
      <c r="D17" s="17">
        <v>24898296090</v>
      </c>
    </row>
    <row r="18" spans="1:4" x14ac:dyDescent="0.35">
      <c r="A18" s="10">
        <v>11</v>
      </c>
      <c r="B18" s="11" t="s">
        <v>16</v>
      </c>
      <c r="C18" s="17">
        <v>6369</v>
      </c>
      <c r="D18" s="17">
        <v>155893660527</v>
      </c>
    </row>
    <row r="19" spans="1:4" x14ac:dyDescent="0.35">
      <c r="A19" s="10">
        <v>12</v>
      </c>
      <c r="B19" s="11" t="s">
        <v>47</v>
      </c>
      <c r="C19" s="17">
        <v>21332</v>
      </c>
      <c r="D19" s="17">
        <v>135754572970</v>
      </c>
    </row>
    <row r="20" spans="1:4" x14ac:dyDescent="0.35">
      <c r="A20" s="10">
        <v>13</v>
      </c>
      <c r="B20" s="11" t="s">
        <v>17</v>
      </c>
      <c r="C20" s="17">
        <v>11298</v>
      </c>
      <c r="D20" s="17">
        <v>52181154442</v>
      </c>
    </row>
    <row r="21" spans="1:4" x14ac:dyDescent="0.35">
      <c r="A21" s="10">
        <v>14</v>
      </c>
      <c r="B21" s="11" t="s">
        <v>48</v>
      </c>
      <c r="C21" s="17">
        <v>1602</v>
      </c>
      <c r="D21" s="17">
        <v>8025544136</v>
      </c>
    </row>
    <row r="22" spans="1:4" x14ac:dyDescent="0.35">
      <c r="A22" s="10">
        <v>15</v>
      </c>
      <c r="B22" s="11" t="s">
        <v>18</v>
      </c>
      <c r="C22" s="17">
        <v>18308</v>
      </c>
      <c r="D22" s="17">
        <v>120659848140</v>
      </c>
    </row>
    <row r="23" spans="1:4" x14ac:dyDescent="0.35">
      <c r="A23" s="10">
        <v>16</v>
      </c>
      <c r="B23" s="11" t="s">
        <v>19</v>
      </c>
      <c r="C23" s="17">
        <v>11697</v>
      </c>
      <c r="D23" s="17">
        <v>82537938253</v>
      </c>
    </row>
    <row r="24" spans="1:4" x14ac:dyDescent="0.35">
      <c r="A24" s="10">
        <v>17</v>
      </c>
      <c r="B24" s="11" t="s">
        <v>20</v>
      </c>
      <c r="C24" s="17">
        <v>1158</v>
      </c>
      <c r="D24" s="17">
        <v>11924212865</v>
      </c>
    </row>
    <row r="25" spans="1:4" x14ac:dyDescent="0.35">
      <c r="A25" s="10">
        <v>18</v>
      </c>
      <c r="B25" s="11" t="s">
        <v>21</v>
      </c>
      <c r="C25" s="17">
        <v>66</v>
      </c>
      <c r="D25" s="17">
        <v>1922187920</v>
      </c>
    </row>
    <row r="26" spans="1:4" x14ac:dyDescent="0.35">
      <c r="A26" s="10">
        <v>19</v>
      </c>
      <c r="B26" s="11" t="s">
        <v>22</v>
      </c>
      <c r="C26" s="17">
        <v>24</v>
      </c>
      <c r="D26" s="17">
        <v>794377270</v>
      </c>
    </row>
    <row r="27" spans="1:4" x14ac:dyDescent="0.35">
      <c r="A27" s="10">
        <v>20</v>
      </c>
      <c r="B27" s="11" t="s">
        <v>23</v>
      </c>
      <c r="C27" s="17">
        <v>778</v>
      </c>
      <c r="D27" s="17">
        <v>13527291083</v>
      </c>
    </row>
    <row r="28" spans="1:4" x14ac:dyDescent="0.35">
      <c r="A28" s="10">
        <v>21</v>
      </c>
      <c r="B28" s="11" t="s">
        <v>24</v>
      </c>
      <c r="C28" s="17">
        <v>1666</v>
      </c>
      <c r="D28" s="17">
        <v>13185393178</v>
      </c>
    </row>
    <row r="29" spans="1:4" x14ac:dyDescent="0.35">
      <c r="A29" s="10">
        <v>22</v>
      </c>
      <c r="B29" s="11" t="s">
        <v>25</v>
      </c>
      <c r="C29" s="17">
        <v>571</v>
      </c>
      <c r="D29" s="17">
        <v>13155837258</v>
      </c>
    </row>
    <row r="30" spans="1:4" x14ac:dyDescent="0.35">
      <c r="A30" s="10">
        <v>23</v>
      </c>
      <c r="B30" s="11" t="s">
        <v>26</v>
      </c>
      <c r="C30" s="17">
        <v>1040</v>
      </c>
      <c r="D30" s="17">
        <v>22704926378</v>
      </c>
    </row>
    <row r="31" spans="1:4" x14ac:dyDescent="0.35">
      <c r="A31" s="10">
        <v>24</v>
      </c>
      <c r="B31" s="11" t="s">
        <v>27</v>
      </c>
      <c r="C31" s="17">
        <v>146</v>
      </c>
      <c r="D31" s="17">
        <v>1876826669</v>
      </c>
    </row>
    <row r="32" spans="1:4" x14ac:dyDescent="0.35">
      <c r="A32" s="10">
        <v>25</v>
      </c>
      <c r="B32" s="11" t="s">
        <v>28</v>
      </c>
      <c r="C32" s="17">
        <v>177</v>
      </c>
      <c r="D32" s="17">
        <v>3686990346</v>
      </c>
    </row>
    <row r="33" spans="1:4" x14ac:dyDescent="0.35">
      <c r="A33" s="10">
        <v>26</v>
      </c>
      <c r="B33" s="11" t="s">
        <v>29</v>
      </c>
      <c r="C33" s="17">
        <v>66</v>
      </c>
      <c r="D33" s="17">
        <v>1336647221</v>
      </c>
    </row>
    <row r="34" spans="1:4" x14ac:dyDescent="0.35">
      <c r="A34" s="10">
        <v>27</v>
      </c>
      <c r="B34" s="11" t="s">
        <v>30</v>
      </c>
      <c r="C34" s="17">
        <v>422</v>
      </c>
      <c r="D34" s="17">
        <v>9558859561</v>
      </c>
    </row>
    <row r="35" spans="1:4" x14ac:dyDescent="0.35">
      <c r="A35" s="10">
        <v>28</v>
      </c>
      <c r="B35" s="11" t="s">
        <v>31</v>
      </c>
      <c r="C35" s="17">
        <v>44</v>
      </c>
      <c r="D35" s="17">
        <v>5706362136</v>
      </c>
    </row>
    <row r="36" spans="1:4" x14ac:dyDescent="0.35">
      <c r="A36" s="10">
        <v>29</v>
      </c>
      <c r="B36" s="11" t="s">
        <v>32</v>
      </c>
      <c r="C36" s="17">
        <v>441</v>
      </c>
      <c r="D36" s="17">
        <v>2475885370</v>
      </c>
    </row>
    <row r="37" spans="1:4" x14ac:dyDescent="0.35">
      <c r="A37" s="10">
        <v>30</v>
      </c>
      <c r="B37" s="11" t="s">
        <v>33</v>
      </c>
      <c r="C37" s="17">
        <v>0</v>
      </c>
      <c r="D37" s="17">
        <v>0</v>
      </c>
    </row>
    <row r="38" spans="1:4" x14ac:dyDescent="0.35">
      <c r="A38" s="10">
        <v>31</v>
      </c>
      <c r="B38" s="11" t="s">
        <v>34</v>
      </c>
      <c r="C38" s="17">
        <v>32</v>
      </c>
      <c r="D38" s="17">
        <v>540389410</v>
      </c>
    </row>
    <row r="39" spans="1:4" x14ac:dyDescent="0.35">
      <c r="A39" s="10">
        <v>32</v>
      </c>
      <c r="B39" s="11" t="s">
        <v>35</v>
      </c>
      <c r="C39" s="17">
        <v>10</v>
      </c>
      <c r="D39" s="17">
        <v>829925840</v>
      </c>
    </row>
    <row r="40" spans="1:4" x14ac:dyDescent="0.35">
      <c r="A40" s="10">
        <v>33</v>
      </c>
      <c r="B40" s="11" t="s">
        <v>36</v>
      </c>
      <c r="C40" s="17">
        <v>81</v>
      </c>
      <c r="D40" s="17">
        <v>1327616690</v>
      </c>
    </row>
    <row r="41" spans="1:4" x14ac:dyDescent="0.35">
      <c r="A41" s="10">
        <v>34</v>
      </c>
      <c r="B41" s="11" t="s">
        <v>37</v>
      </c>
      <c r="C41" s="17">
        <v>235</v>
      </c>
      <c r="D41" s="17">
        <v>7184498943</v>
      </c>
    </row>
    <row r="42" spans="1:4" s="12" customFormat="1" x14ac:dyDescent="0.35">
      <c r="A42" s="118" t="s">
        <v>38</v>
      </c>
      <c r="B42" s="119"/>
      <c r="C42" s="13">
        <f>SUM(C8:C41)</f>
        <v>101367</v>
      </c>
      <c r="D42" s="13">
        <f>SUM(D8:D41)</f>
        <v>833440694211</v>
      </c>
    </row>
    <row r="43" spans="1:4" x14ac:dyDescent="0.35">
      <c r="A43" s="15" t="s">
        <v>39</v>
      </c>
      <c r="B43" s="7"/>
      <c r="C43" s="7"/>
      <c r="D43" s="7"/>
    </row>
  </sheetData>
  <mergeCells count="9">
    <mergeCell ref="A42:B42"/>
    <mergeCell ref="A1:D1"/>
    <mergeCell ref="A2:D2"/>
    <mergeCell ref="A3:D3"/>
    <mergeCell ref="A4:D4"/>
    <mergeCell ref="A6:A7"/>
    <mergeCell ref="B6:B7"/>
    <mergeCell ref="C6:C7"/>
    <mergeCell ref="D6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Peserta Aktif dan Non Aktif</vt:lpstr>
      <vt:lpstr>Peserta Aktif Penerima Upah</vt:lpstr>
      <vt:lpstr>Peserta Aktif Bukan PU</vt:lpstr>
      <vt:lpstr>Peserta Aktif Jasa Konstruksi</vt:lpstr>
      <vt:lpstr>Peserta Aktif by Gender</vt:lpstr>
      <vt:lpstr>Metadata</vt:lpstr>
      <vt:lpstr>JKK</vt:lpstr>
      <vt:lpstr>'Peserta Aktif Bukan PU'!Print_Area</vt:lpstr>
      <vt:lpstr>'Peserta Aktif by Gender'!Print_Area</vt:lpstr>
      <vt:lpstr>'Peserta Aktif Jasa Konstruksi'!Print_Area</vt:lpstr>
      <vt:lpstr>'Peserta Aktif Penerima Upah'!Print_Area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PDTK</dc:creator>
  <cp:lastModifiedBy>Bidang Hiwasnaker</cp:lastModifiedBy>
  <cp:lastPrinted>2018-10-04T03:27:34Z</cp:lastPrinted>
  <dcterms:created xsi:type="dcterms:W3CDTF">2016-07-19T06:14:12Z</dcterms:created>
  <dcterms:modified xsi:type="dcterms:W3CDTF">2024-01-21T14:56:22Z</dcterms:modified>
</cp:coreProperties>
</file>