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 upload portal\2023\HI\prioritas\"/>
    </mc:Choice>
  </mc:AlternateContent>
  <xr:revisionPtr revIDLastSave="0" documentId="13_ncr:1_{E7031D57-24D9-4FFF-84D1-5D0B12C07F22}" xr6:coauthVersionLast="47" xr6:coauthVersionMax="47" xr10:uidLastSave="{00000000-0000-0000-0000-000000000000}"/>
  <bookViews>
    <workbookView xWindow="-110" yWindow="-110" windowWidth="19420" windowHeight="10540" xr2:uid="{24836FE4-E29A-4D45-B4C6-BB6BE34DF2CA}"/>
  </bookViews>
  <sheets>
    <sheet name="Data" sheetId="1" r:id="rId1"/>
    <sheet name="Standar Data dan 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D41" i="1"/>
  <c r="C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41" i="1" l="1"/>
</calcChain>
</file>

<file path=xl/sharedStrings.xml><?xml version="1.0" encoding="utf-8"?>
<sst xmlns="http://schemas.openxmlformats.org/spreadsheetml/2006/main" count="163" uniqueCount="92">
  <si>
    <t>Sampai Dengan Bulan Desember Tahun 2023</t>
  </si>
  <si>
    <t>Penerima Upah</t>
  </si>
  <si>
    <t>Bukan Penerima Upah</t>
  </si>
  <si>
    <t>Jasa Konstruksi</t>
  </si>
  <si>
    <t>Jumlah</t>
  </si>
  <si>
    <t>Aceh</t>
  </si>
  <si>
    <t>Sumatera Utara</t>
  </si>
  <si>
    <t>Sumatera Barat</t>
  </si>
  <si>
    <t xml:space="preserve"> </t>
  </si>
  <si>
    <t>Riau</t>
  </si>
  <si>
    <t>Jambi</t>
  </si>
  <si>
    <t>Sumatera Selatan</t>
  </si>
  <si>
    <t>Bengkulu</t>
  </si>
  <si>
    <t>Lampung</t>
  </si>
  <si>
    <t>Kep.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</si>
  <si>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</si>
  <si>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</si>
  <si>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</si>
  <si>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</si>
  <si>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</si>
  <si>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</si>
  <si>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</si>
  <si>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</si>
  <si>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 xml:space="preserve">  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</si>
  <si>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</si>
  <si>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</si>
  <si>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</si>
  <si>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</si>
  <si>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</si>
  <si>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</si>
  <si>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</si>
  <si>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</si>
  <si>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</si>
  <si>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</si>
  <si>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</si>
  <si>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</si>
  <si>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</si>
  <si>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</si>
  <si>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</si>
  <si>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</si>
  <si>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</si>
  <si>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Sumber : BPJS Ketenagakerjaan</t>
  </si>
  <si>
    <t xml:space="preserve">Menurut Provinsi dan Segmen Kepesertaan        </t>
  </si>
  <si>
    <t>Provinsi</t>
  </si>
  <si>
    <t>No.</t>
  </si>
  <si>
    <t>Standar Data</t>
  </si>
  <si>
    <t>Judul Data: Kepesertaan BPJS Ketenagakerjaan Sampai Dengan Desember Tahun 2023</t>
  </si>
  <si>
    <t>Konsep</t>
  </si>
  <si>
    <t>Peserta BPJS Ketenagakerjaan</t>
  </si>
  <si>
    <t>Definisi</t>
  </si>
  <si>
    <t>Banyaknya orang, termasuk orang asing yang bekerja paling singkat 6 (enam) bulan di Indonesia, yang telah membayar iuran BPJS Ketenagakerjaan.</t>
  </si>
  <si>
    <t>Klasifikasi</t>
  </si>
  <si>
    <t>Ukuran</t>
  </si>
  <si>
    <t>Satuan</t>
  </si>
  <si>
    <t>Orang dan Perusahaan</t>
  </si>
  <si>
    <t>Dasar Rujukan</t>
  </si>
  <si>
    <t>1.	Undang-Undang Republik Indonesia Nomor 24 Tahun 2011 Tentang Badan Penyelenggara Jaminan Sosial
2.	Permenaker No 5 tahun 2021 tentang penyelenggaraan program Jaminan Kecelakaan Kerja, Jaminan Kematian, dan Jaminan Hari Tua</t>
  </si>
  <si>
    <t>Metadata Indikator</t>
  </si>
  <si>
    <t>Keterangan Kegiatan Statistik</t>
  </si>
  <si>
    <t>Nama Kegiatan</t>
  </si>
  <si>
    <t>Peningkatan Penerapan Jaminan Sosial Tenaga Kerja</t>
  </si>
  <si>
    <r>
      <t xml:space="preserve">Instansi : </t>
    </r>
    <r>
      <rPr>
        <b/>
        <sz val="8"/>
        <color rgb="FF000000"/>
        <rFont val="Arial"/>
        <family val="2"/>
      </rPr>
      <t>BPJS Ketenagakerjaan</t>
    </r>
  </si>
  <si>
    <t>Penyelenggara</t>
  </si>
  <si>
    <t>Unit Kerja Eselon I : Direktorat Jenderal Pembinaan Hubungan Industrial Dan Jaminan Sosial Tenaga Kerja</t>
  </si>
  <si>
    <t>Kode Kegiatan</t>
  </si>
  <si>
    <t>Unit Kerja Eselon II : Direktorat Jaminan Sosial Tenaga Kerja</t>
  </si>
  <si>
    <t>(diisi oleh petugas)</t>
  </si>
  <si>
    <t xml:space="preserve">Unit Kerja Eselon III :  </t>
  </si>
  <si>
    <t>Nama Indikator</t>
  </si>
  <si>
    <r>
      <t>Interpretasi</t>
    </r>
    <r>
      <rPr>
        <sz val="8"/>
        <color theme="1"/>
        <rFont val="Arial"/>
        <family val="2"/>
      </rPr>
      <t> </t>
    </r>
  </si>
  <si>
    <r>
      <t>Metode/Rumus Penghitungan</t>
    </r>
    <r>
      <rPr>
        <sz val="8"/>
        <color theme="1"/>
        <rFont val="Arial"/>
        <family val="2"/>
      </rPr>
      <t>    </t>
    </r>
  </si>
  <si>
    <r>
      <t>Satuan</t>
    </r>
    <r>
      <rPr>
        <sz val="8"/>
        <color theme="1"/>
        <rFont val="Arial"/>
        <family val="2"/>
      </rPr>
      <t> </t>
    </r>
  </si>
  <si>
    <t>Apakah Kolom (2) Indikator Komposit?
Ya -1
Tidak -2</t>
  </si>
  <si>
    <t>Jika Kolom (10) berkode 1</t>
  </si>
  <si>
    <t>Jika Kolom (10) berkode 2</t>
  </si>
  <si>
    <t>Level Estimasi</t>
  </si>
  <si>
    <t>Apakah Kolom (2) Dapat Diakses Umum?
Ya -1
Tidak -2</t>
  </si>
  <si>
    <t>Indikator Pembangun</t>
  </si>
  <si>
    <t>Variabel Pembangun</t>
  </si>
  <si>
    <t>Publikasi Ketersediaan</t>
  </si>
  <si>
    <t>Nama</t>
  </si>
  <si>
    <r>
      <t>Kegiatan Penghasil</t>
    </r>
    <r>
      <rPr>
        <sz val="8"/>
        <rFont val="Arial"/>
        <family val="2"/>
      </rPr>
      <t> </t>
    </r>
  </si>
  <si>
    <r>
      <t xml:space="preserve">Kode Keg. </t>
    </r>
    <r>
      <rPr>
        <sz val="7.5"/>
        <color theme="1"/>
        <rFont val="Arial"/>
        <family val="2"/>
      </rPr>
      <t>(diisi petugas)</t>
    </r>
  </si>
  <si>
    <r>
      <t>Nama</t>
    </r>
    <r>
      <rPr>
        <sz val="8"/>
        <color theme="1"/>
        <rFont val="Arial"/>
        <family val="2"/>
      </rPr>
      <t> </t>
    </r>
  </si>
  <si>
    <t>Jumlah tenaga kerja peserta BPJS Ketenagakerjaan</t>
  </si>
  <si>
    <t>-</t>
  </si>
  <si>
    <t>Orang</t>
  </si>
  <si>
    <t>Kepesertaan BPJS Ketenagakerjaan</t>
  </si>
  <si>
    <t>Nasional</t>
  </si>
  <si>
    <t xml:space="preserve">Provinsi,
Segmen Peserta
</t>
  </si>
  <si>
    <t>Provinsi,
Segmen Peserta</t>
  </si>
  <si>
    <t>Jumlah Peserta Aktif Jaminan Sosial Tenaga Kerja di Indonesia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</si>
</sst>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_);_(* \(#,##0\);_(* &quot;-&quot;??_);_(@_)"/>
    <numFmt numFmtId="166" formatCode="_(* #,##0.00_);_(* \(#,##0.00\);_(* &quot;-&quot;??_);_(@_)"/>
  </numFmts>
  <fonts count="24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8.5"/>
      <color theme="1"/>
      <name val="Arial"/>
      <family val="2"/>
    </font>
    <font>
      <b/>
      <sz val="8"/>
      <name val="Arial"/>
      <family val="2"/>
    </font>
    <font>
      <b/>
      <sz val="7.5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11"/>
      <name val="Aptos Narrow"/>
      <family val="2"/>
      <charset val="1"/>
      <scheme val="minor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2"/>
      <color theme="1"/>
      <name val="Times New Roman"/>
      <family val="1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i/>
      <sz val="7.5"/>
      <color theme="1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.5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Continuous" vertical="center"/>
    </xf>
    <xf numFmtId="0" fontId="5" fillId="0" borderId="0" xfId="0" applyFont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 wrapText="1"/>
    </xf>
    <xf numFmtId="164" fontId="1" fillId="0" borderId="4" xfId="2" applyFont="1" applyFill="1" applyBorder="1" applyAlignment="1">
      <alignment vertical="center" wrapText="1"/>
    </xf>
    <xf numFmtId="164" fontId="5" fillId="0" borderId="4" xfId="2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5" fontId="0" fillId="0" borderId="0" xfId="0" applyNumberFormat="1"/>
    <xf numFmtId="164" fontId="0" fillId="0" borderId="0" xfId="2" applyFont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2" fillId="0" borderId="5" xfId="1" applyNumberFormat="1" applyFont="1" applyFill="1" applyBorder="1" applyAlignment="1">
      <alignment horizontal="right" vertical="center"/>
    </xf>
    <xf numFmtId="0" fontId="5" fillId="0" borderId="2" xfId="0" applyFont="1" applyBorder="1"/>
    <xf numFmtId="4" fontId="0" fillId="0" borderId="0" xfId="0" applyNumberFormat="1"/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4" fillId="0" borderId="5" xfId="2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justify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11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4" fillId="4" borderId="10" xfId="0" applyFont="1" applyFill="1" applyBorder="1" applyAlignment="1">
      <alignment horizontal="left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0" fillId="4" borderId="12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15" fillId="4" borderId="15" xfId="0" applyFont="1" applyFill="1" applyBorder="1" applyAlignment="1">
      <alignment horizontal="left" vertical="center" wrapText="1"/>
    </xf>
    <xf numFmtId="0" fontId="15" fillId="4" borderId="16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0" fillId="4" borderId="15" xfId="0" applyFill="1" applyBorder="1" applyAlignment="1">
      <alignment vertical="top" wrapText="1"/>
    </xf>
    <xf numFmtId="0" fontId="0" fillId="4" borderId="16" xfId="0" applyFill="1" applyBorder="1" applyAlignment="1">
      <alignment vertical="top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top" wrapText="1"/>
    </xf>
    <xf numFmtId="0" fontId="23" fillId="0" borderId="5" xfId="0" applyFont="1" applyBorder="1" applyAlignment="1">
      <alignment vertical="top" wrapText="1"/>
    </xf>
    <xf numFmtId="0" fontId="23" fillId="0" borderId="5" xfId="0" quotePrefix="1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5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/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667A-5E09-47BB-9806-9939AB04A539}">
  <dimension ref="A1:R46"/>
  <sheetViews>
    <sheetView tabSelected="1" topLeftCell="A10" zoomScale="55" zoomScaleNormal="55" workbookViewId="0">
      <selection activeCell="F39" sqref="F39"/>
    </sheetView>
  </sheetViews>
  <sheetFormatPr defaultRowHeight="14.5" x14ac:dyDescent="0.35"/>
  <cols>
    <col min="1" max="1" width="4.7265625" customWidth="1"/>
    <col min="2" max="2" width="27.1796875" customWidth="1"/>
    <col min="3" max="3" width="19.26953125" bestFit="1" customWidth="1"/>
    <col min="4" max="4" width="29.1796875" bestFit="1" customWidth="1"/>
    <col min="5" max="5" width="20" bestFit="1" customWidth="1"/>
    <col min="6" max="6" width="17.54296875" bestFit="1" customWidth="1"/>
    <col min="7" max="8" width="11.36328125" bestFit="1" customWidth="1"/>
    <col min="9" max="9" width="12.81640625" bestFit="1" customWidth="1"/>
    <col min="10" max="10" width="11.36328125" bestFit="1" customWidth="1"/>
    <col min="12" max="12" width="11.54296875" bestFit="1" customWidth="1"/>
  </cols>
  <sheetData>
    <row r="1" spans="1:12" x14ac:dyDescent="0.35">
      <c r="A1" s="1"/>
      <c r="B1" s="1"/>
      <c r="C1" s="1"/>
      <c r="D1" s="1"/>
      <c r="E1" s="1"/>
      <c r="F1" s="1"/>
    </row>
    <row r="2" spans="1:12" x14ac:dyDescent="0.35">
      <c r="A2" s="19" t="s">
        <v>91</v>
      </c>
      <c r="B2" s="19"/>
      <c r="C2" s="19"/>
      <c r="D2" s="19"/>
      <c r="E2" s="19"/>
      <c r="F2" s="19"/>
    </row>
    <row r="3" spans="1:12" x14ac:dyDescent="0.35">
      <c r="A3" s="19" t="s">
        <v>42</v>
      </c>
      <c r="B3" s="19"/>
      <c r="C3" s="19"/>
      <c r="D3" s="19"/>
      <c r="E3" s="19"/>
      <c r="F3" s="19"/>
    </row>
    <row r="4" spans="1:12" x14ac:dyDescent="0.35">
      <c r="A4" s="19" t="s">
        <v>0</v>
      </c>
      <c r="B4" s="19"/>
      <c r="C4" s="19"/>
      <c r="D4" s="19"/>
      <c r="E4" s="19"/>
      <c r="F4" s="19"/>
    </row>
    <row r="5" spans="1:12" x14ac:dyDescent="0.35">
      <c r="A5" s="2"/>
      <c r="B5" s="3"/>
      <c r="C5" s="3"/>
      <c r="D5" s="4"/>
      <c r="E5" s="5"/>
      <c r="F5" s="5"/>
    </row>
    <row r="6" spans="1:12" x14ac:dyDescent="0.35">
      <c r="A6" s="21" t="s">
        <v>44</v>
      </c>
      <c r="B6" s="21" t="s">
        <v>43</v>
      </c>
      <c r="C6" s="22" t="s">
        <v>1</v>
      </c>
      <c r="D6" s="23" t="s">
        <v>2</v>
      </c>
      <c r="E6" s="22" t="s">
        <v>3</v>
      </c>
      <c r="F6" s="22" t="s">
        <v>4</v>
      </c>
    </row>
    <row r="7" spans="1:12" x14ac:dyDescent="0.35">
      <c r="A7" s="20">
        <v>1</v>
      </c>
      <c r="B7" s="7" t="s">
        <v>5</v>
      </c>
      <c r="C7" s="8">
        <v>299722</v>
      </c>
      <c r="D7" s="9">
        <v>86668</v>
      </c>
      <c r="E7" s="9">
        <v>197248</v>
      </c>
      <c r="F7" s="10">
        <f>SUM(C7:E7)</f>
        <v>583638</v>
      </c>
    </row>
    <row r="8" spans="1:12" x14ac:dyDescent="0.35">
      <c r="A8" s="6">
        <v>2</v>
      </c>
      <c r="B8" s="11" t="s">
        <v>6</v>
      </c>
      <c r="C8" s="8">
        <v>993741</v>
      </c>
      <c r="D8" s="9">
        <v>509632</v>
      </c>
      <c r="E8" s="9">
        <v>553873</v>
      </c>
      <c r="F8" s="10">
        <f t="shared" ref="F8:F40" si="0">SUM(C8:E8)</f>
        <v>2057246</v>
      </c>
    </row>
    <row r="9" spans="1:12" x14ac:dyDescent="0.35">
      <c r="A9" s="6">
        <v>3</v>
      </c>
      <c r="B9" s="11" t="s">
        <v>7</v>
      </c>
      <c r="C9" s="8">
        <v>268627</v>
      </c>
      <c r="D9" s="9">
        <v>224154</v>
      </c>
      <c r="E9" s="9">
        <v>217693</v>
      </c>
      <c r="F9" s="10">
        <f t="shared" si="0"/>
        <v>710474</v>
      </c>
      <c r="J9" t="s">
        <v>8</v>
      </c>
    </row>
    <row r="10" spans="1:12" x14ac:dyDescent="0.35">
      <c r="A10" s="6">
        <v>4</v>
      </c>
      <c r="B10" s="11" t="s">
        <v>9</v>
      </c>
      <c r="C10" s="8">
        <v>629625</v>
      </c>
      <c r="D10" s="9">
        <v>249836</v>
      </c>
      <c r="E10" s="9">
        <v>228813</v>
      </c>
      <c r="F10" s="10">
        <f t="shared" si="0"/>
        <v>1108274</v>
      </c>
    </row>
    <row r="11" spans="1:12" x14ac:dyDescent="0.35">
      <c r="A11" s="6">
        <v>5</v>
      </c>
      <c r="B11" s="11" t="s">
        <v>10</v>
      </c>
      <c r="C11" s="8">
        <v>258625</v>
      </c>
      <c r="D11" s="9">
        <v>211170</v>
      </c>
      <c r="E11" s="9">
        <v>188243</v>
      </c>
      <c r="F11" s="10">
        <f t="shared" si="0"/>
        <v>658038</v>
      </c>
      <c r="J11" t="s">
        <v>8</v>
      </c>
    </row>
    <row r="12" spans="1:12" x14ac:dyDescent="0.35">
      <c r="A12" s="6">
        <v>6</v>
      </c>
      <c r="B12" s="11" t="s">
        <v>11</v>
      </c>
      <c r="C12" s="8">
        <v>505436</v>
      </c>
      <c r="D12" s="9">
        <v>162975</v>
      </c>
      <c r="E12" s="9">
        <v>246731</v>
      </c>
      <c r="F12" s="10">
        <f t="shared" si="0"/>
        <v>915142</v>
      </c>
      <c r="J12" t="s">
        <v>8</v>
      </c>
    </row>
    <row r="13" spans="1:12" x14ac:dyDescent="0.35">
      <c r="A13" s="6">
        <v>7</v>
      </c>
      <c r="B13" s="11" t="s">
        <v>12</v>
      </c>
      <c r="C13" s="8">
        <v>106610</v>
      </c>
      <c r="D13" s="9">
        <v>80582</v>
      </c>
      <c r="E13" s="9">
        <v>25074</v>
      </c>
      <c r="F13" s="10">
        <f t="shared" si="0"/>
        <v>212266</v>
      </c>
      <c r="I13" s="12"/>
    </row>
    <row r="14" spans="1:12" x14ac:dyDescent="0.35">
      <c r="A14" s="6">
        <v>8</v>
      </c>
      <c r="B14" s="11" t="s">
        <v>13</v>
      </c>
      <c r="C14" s="8">
        <v>354603</v>
      </c>
      <c r="D14" s="9">
        <v>99250</v>
      </c>
      <c r="E14" s="9">
        <v>125036</v>
      </c>
      <c r="F14" s="10">
        <f t="shared" si="0"/>
        <v>578889</v>
      </c>
      <c r="H14" t="s">
        <v>8</v>
      </c>
      <c r="J14" t="s">
        <v>8</v>
      </c>
      <c r="L14" t="s">
        <v>8</v>
      </c>
    </row>
    <row r="15" spans="1:12" x14ac:dyDescent="0.35">
      <c r="A15" s="6">
        <v>9</v>
      </c>
      <c r="B15" s="11" t="s">
        <v>14</v>
      </c>
      <c r="C15" s="8">
        <v>107638</v>
      </c>
      <c r="D15" s="9">
        <v>92905</v>
      </c>
      <c r="E15" s="9">
        <v>16142</v>
      </c>
      <c r="F15" s="10">
        <f t="shared" si="0"/>
        <v>216685</v>
      </c>
      <c r="H15" t="s">
        <v>8</v>
      </c>
      <c r="K15" t="s">
        <v>8</v>
      </c>
    </row>
    <row r="16" spans="1:12" x14ac:dyDescent="0.35">
      <c r="A16" s="6">
        <v>10</v>
      </c>
      <c r="B16" s="11" t="s">
        <v>15</v>
      </c>
      <c r="C16" s="8">
        <v>395671</v>
      </c>
      <c r="D16" s="9">
        <v>121013</v>
      </c>
      <c r="E16" s="9">
        <v>97921</v>
      </c>
      <c r="F16" s="10">
        <f t="shared" si="0"/>
        <v>614605</v>
      </c>
      <c r="I16" t="s">
        <v>8</v>
      </c>
    </row>
    <row r="17" spans="1:18" x14ac:dyDescent="0.35">
      <c r="A17" s="6">
        <v>11</v>
      </c>
      <c r="B17" s="11" t="s">
        <v>16</v>
      </c>
      <c r="C17" s="8">
        <v>5464264</v>
      </c>
      <c r="D17" s="9">
        <v>1262299</v>
      </c>
      <c r="E17" s="9">
        <v>771969</v>
      </c>
      <c r="F17" s="10">
        <f t="shared" si="0"/>
        <v>7498532</v>
      </c>
      <c r="I17" t="s">
        <v>8</v>
      </c>
      <c r="J17" t="s">
        <v>8</v>
      </c>
      <c r="K17" t="s">
        <v>8</v>
      </c>
    </row>
    <row r="18" spans="1:18" x14ac:dyDescent="0.35">
      <c r="A18" s="6">
        <v>12</v>
      </c>
      <c r="B18" s="11" t="s">
        <v>17</v>
      </c>
      <c r="C18" s="8">
        <v>3294363</v>
      </c>
      <c r="D18" s="9">
        <v>930495</v>
      </c>
      <c r="E18" s="9">
        <v>630263</v>
      </c>
      <c r="F18" s="10">
        <f t="shared" si="0"/>
        <v>4855121</v>
      </c>
      <c r="K18" t="s">
        <v>8</v>
      </c>
    </row>
    <row r="19" spans="1:18" x14ac:dyDescent="0.35">
      <c r="A19" s="6">
        <v>13</v>
      </c>
      <c r="B19" s="11" t="s">
        <v>18</v>
      </c>
      <c r="C19" s="8">
        <v>2627836</v>
      </c>
      <c r="D19" s="9">
        <v>616307</v>
      </c>
      <c r="E19" s="9">
        <v>703279</v>
      </c>
      <c r="F19" s="10">
        <f t="shared" si="0"/>
        <v>3947422</v>
      </c>
      <c r="I19" t="s">
        <v>8</v>
      </c>
      <c r="L19" t="s">
        <v>8</v>
      </c>
    </row>
    <row r="20" spans="1:18" x14ac:dyDescent="0.35">
      <c r="A20" s="6">
        <v>14</v>
      </c>
      <c r="B20" s="11" t="s">
        <v>19</v>
      </c>
      <c r="C20" s="8">
        <v>365866</v>
      </c>
      <c r="D20" s="9">
        <v>116047</v>
      </c>
      <c r="E20" s="9">
        <v>76768</v>
      </c>
      <c r="F20" s="10">
        <f t="shared" si="0"/>
        <v>558681</v>
      </c>
      <c r="I20" s="12" t="s">
        <v>8</v>
      </c>
      <c r="J20" t="s">
        <v>8</v>
      </c>
    </row>
    <row r="21" spans="1:18" x14ac:dyDescent="0.35">
      <c r="A21" s="6">
        <v>15</v>
      </c>
      <c r="B21" s="11" t="s">
        <v>20</v>
      </c>
      <c r="C21" s="8">
        <v>2833752</v>
      </c>
      <c r="D21" s="9">
        <v>968515</v>
      </c>
      <c r="E21" s="9">
        <v>780979</v>
      </c>
      <c r="F21" s="10">
        <f t="shared" si="0"/>
        <v>4583246</v>
      </c>
      <c r="H21" t="s">
        <v>8</v>
      </c>
      <c r="I21" s="12"/>
      <c r="K21" t="s">
        <v>8</v>
      </c>
    </row>
    <row r="22" spans="1:18" x14ac:dyDescent="0.35">
      <c r="A22" s="6">
        <v>16</v>
      </c>
      <c r="B22" s="11" t="s">
        <v>21</v>
      </c>
      <c r="C22" s="8">
        <v>1557500</v>
      </c>
      <c r="D22" s="9">
        <v>716862</v>
      </c>
      <c r="E22" s="9">
        <v>357239</v>
      </c>
      <c r="F22" s="10">
        <f t="shared" si="0"/>
        <v>2631601</v>
      </c>
      <c r="I22" t="s">
        <v>8</v>
      </c>
      <c r="J22" t="s">
        <v>8</v>
      </c>
      <c r="R22" t="s">
        <v>8</v>
      </c>
    </row>
    <row r="23" spans="1:18" x14ac:dyDescent="0.35">
      <c r="A23" s="6">
        <v>17</v>
      </c>
      <c r="B23" s="11" t="s">
        <v>22</v>
      </c>
      <c r="C23" s="8">
        <v>563988</v>
      </c>
      <c r="D23" s="9">
        <v>310591</v>
      </c>
      <c r="E23" s="9">
        <v>152655</v>
      </c>
      <c r="F23" s="10">
        <f t="shared" si="0"/>
        <v>1027234</v>
      </c>
      <c r="J23" t="s">
        <v>23</v>
      </c>
      <c r="K23" t="s">
        <v>8</v>
      </c>
      <c r="Q23" t="s">
        <v>8</v>
      </c>
    </row>
    <row r="24" spans="1:18" x14ac:dyDescent="0.35">
      <c r="A24" s="6">
        <v>18</v>
      </c>
      <c r="B24" s="11" t="s">
        <v>24</v>
      </c>
      <c r="C24" s="8">
        <v>235813</v>
      </c>
      <c r="D24" s="9">
        <v>189208</v>
      </c>
      <c r="E24" s="9">
        <v>145370</v>
      </c>
      <c r="F24" s="10">
        <f t="shared" si="0"/>
        <v>570391</v>
      </c>
      <c r="I24" t="s">
        <v>8</v>
      </c>
      <c r="K24" t="s">
        <v>8</v>
      </c>
      <c r="O24" t="s">
        <v>8</v>
      </c>
    </row>
    <row r="25" spans="1:18" x14ac:dyDescent="0.35">
      <c r="A25" s="6">
        <v>19</v>
      </c>
      <c r="B25" s="11" t="s">
        <v>25</v>
      </c>
      <c r="C25" s="8">
        <v>161634</v>
      </c>
      <c r="D25" s="9">
        <v>139401</v>
      </c>
      <c r="E25" s="9">
        <v>63835</v>
      </c>
      <c r="F25" s="10">
        <f t="shared" si="0"/>
        <v>364870</v>
      </c>
      <c r="H25" t="s">
        <v>8</v>
      </c>
      <c r="I25" t="s">
        <v>8</v>
      </c>
      <c r="J25" t="s">
        <v>8</v>
      </c>
    </row>
    <row r="26" spans="1:18" x14ac:dyDescent="0.35">
      <c r="A26" s="6">
        <v>20</v>
      </c>
      <c r="B26" s="11" t="s">
        <v>26</v>
      </c>
      <c r="C26" s="8">
        <v>415990</v>
      </c>
      <c r="D26" s="9">
        <v>152031</v>
      </c>
      <c r="E26" s="9">
        <v>161249</v>
      </c>
      <c r="F26" s="10">
        <f t="shared" si="0"/>
        <v>729270</v>
      </c>
      <c r="I26" t="s">
        <v>8</v>
      </c>
      <c r="J26" s="12"/>
      <c r="L26" t="s">
        <v>8</v>
      </c>
    </row>
    <row r="27" spans="1:18" x14ac:dyDescent="0.35">
      <c r="A27" s="6">
        <v>21</v>
      </c>
      <c r="B27" s="11" t="s">
        <v>27</v>
      </c>
      <c r="C27" s="8">
        <v>384256</v>
      </c>
      <c r="D27" s="9">
        <v>114074</v>
      </c>
      <c r="E27" s="9">
        <v>187693</v>
      </c>
      <c r="F27" s="10">
        <f t="shared" si="0"/>
        <v>686023</v>
      </c>
      <c r="I27" t="s">
        <v>8</v>
      </c>
      <c r="J27" t="s">
        <v>8</v>
      </c>
      <c r="K27" t="s">
        <v>8</v>
      </c>
    </row>
    <row r="28" spans="1:18" x14ac:dyDescent="0.35">
      <c r="A28" s="6">
        <v>22</v>
      </c>
      <c r="B28" s="11" t="s">
        <v>28</v>
      </c>
      <c r="C28" s="8">
        <v>353413</v>
      </c>
      <c r="D28" s="9">
        <v>172888</v>
      </c>
      <c r="E28" s="9">
        <v>108561</v>
      </c>
      <c r="F28" s="10">
        <f t="shared" si="0"/>
        <v>634862</v>
      </c>
      <c r="J28" t="s">
        <v>8</v>
      </c>
      <c r="L28" t="s">
        <v>8</v>
      </c>
      <c r="N28" t="s">
        <v>23</v>
      </c>
    </row>
    <row r="29" spans="1:18" x14ac:dyDescent="0.35">
      <c r="A29" s="6">
        <v>23</v>
      </c>
      <c r="B29" s="11" t="s">
        <v>29</v>
      </c>
      <c r="C29" s="8">
        <v>689877</v>
      </c>
      <c r="D29" s="9">
        <v>315162</v>
      </c>
      <c r="E29" s="9">
        <v>318194</v>
      </c>
      <c r="F29" s="10">
        <f t="shared" si="0"/>
        <v>1323233</v>
      </c>
      <c r="K29" t="s">
        <v>8</v>
      </c>
    </row>
    <row r="30" spans="1:18" x14ac:dyDescent="0.35">
      <c r="A30" s="6">
        <v>24</v>
      </c>
      <c r="B30" s="11" t="s">
        <v>30</v>
      </c>
      <c r="C30" s="8">
        <v>107738</v>
      </c>
      <c r="D30" s="9">
        <v>87033</v>
      </c>
      <c r="E30" s="9">
        <v>51177</v>
      </c>
      <c r="F30" s="10">
        <f t="shared" si="0"/>
        <v>245948</v>
      </c>
      <c r="H30" t="s">
        <v>8</v>
      </c>
      <c r="I30" t="s">
        <v>8</v>
      </c>
      <c r="J30" t="s">
        <v>8</v>
      </c>
      <c r="L30" t="s">
        <v>8</v>
      </c>
    </row>
    <row r="31" spans="1:18" x14ac:dyDescent="0.35">
      <c r="A31" s="6">
        <v>25</v>
      </c>
      <c r="B31" s="11" t="s">
        <v>31</v>
      </c>
      <c r="C31" s="8">
        <v>304574</v>
      </c>
      <c r="D31" s="9">
        <v>231805</v>
      </c>
      <c r="E31" s="9">
        <v>42231</v>
      </c>
      <c r="F31" s="10">
        <f t="shared" si="0"/>
        <v>578610</v>
      </c>
      <c r="J31" s="12" t="s">
        <v>8</v>
      </c>
    </row>
    <row r="32" spans="1:18" x14ac:dyDescent="0.35">
      <c r="A32" s="6">
        <v>26</v>
      </c>
      <c r="B32" s="11" t="s">
        <v>32</v>
      </c>
      <c r="C32" s="8">
        <v>308233</v>
      </c>
      <c r="D32" s="9">
        <v>148069</v>
      </c>
      <c r="E32" s="9">
        <v>109569</v>
      </c>
      <c r="F32" s="10">
        <f t="shared" si="0"/>
        <v>565871</v>
      </c>
      <c r="I32" t="s">
        <v>8</v>
      </c>
      <c r="J32" t="s">
        <v>8</v>
      </c>
      <c r="K32" t="s">
        <v>8</v>
      </c>
    </row>
    <row r="33" spans="1:18" x14ac:dyDescent="0.35">
      <c r="A33" s="6">
        <v>27</v>
      </c>
      <c r="B33" s="11" t="s">
        <v>33</v>
      </c>
      <c r="C33" s="8">
        <v>565362</v>
      </c>
      <c r="D33" s="9">
        <v>223215</v>
      </c>
      <c r="E33" s="9">
        <v>214505</v>
      </c>
      <c r="F33" s="10">
        <f t="shared" si="0"/>
        <v>1003082</v>
      </c>
      <c r="J33" t="s">
        <v>8</v>
      </c>
      <c r="K33" t="s">
        <v>8</v>
      </c>
      <c r="R33" t="s">
        <v>8</v>
      </c>
    </row>
    <row r="34" spans="1:18" x14ac:dyDescent="0.35">
      <c r="A34" s="6">
        <v>28</v>
      </c>
      <c r="B34" s="11" t="s">
        <v>34</v>
      </c>
      <c r="C34" s="8">
        <v>154663</v>
      </c>
      <c r="D34" s="9">
        <v>111172</v>
      </c>
      <c r="E34" s="9">
        <v>57235</v>
      </c>
      <c r="F34" s="10">
        <f t="shared" si="0"/>
        <v>323070</v>
      </c>
      <c r="I34" s="12"/>
      <c r="J34" t="s">
        <v>8</v>
      </c>
      <c r="L34" s="12"/>
    </row>
    <row r="35" spans="1:18" x14ac:dyDescent="0.35">
      <c r="A35" s="6">
        <v>29</v>
      </c>
      <c r="B35" s="11" t="s">
        <v>35</v>
      </c>
      <c r="C35" s="8">
        <v>97009</v>
      </c>
      <c r="D35" s="9">
        <v>102706</v>
      </c>
      <c r="E35" s="9">
        <v>58358</v>
      </c>
      <c r="F35" s="10">
        <f t="shared" si="0"/>
        <v>258073</v>
      </c>
      <c r="H35" t="s">
        <v>8</v>
      </c>
      <c r="N35" t="s">
        <v>8</v>
      </c>
    </row>
    <row r="36" spans="1:18" x14ac:dyDescent="0.35">
      <c r="A36" s="6">
        <v>30</v>
      </c>
      <c r="B36" s="11" t="s">
        <v>36</v>
      </c>
      <c r="C36" s="8">
        <v>76732</v>
      </c>
      <c r="D36" s="9">
        <v>42104</v>
      </c>
      <c r="E36" s="9">
        <v>57547</v>
      </c>
      <c r="F36" s="10">
        <f t="shared" si="0"/>
        <v>176383</v>
      </c>
      <c r="J36" t="s">
        <v>8</v>
      </c>
    </row>
    <row r="37" spans="1:18" x14ac:dyDescent="0.35">
      <c r="A37" s="6">
        <v>31</v>
      </c>
      <c r="B37" s="11" t="s">
        <v>37</v>
      </c>
      <c r="C37" s="8">
        <v>92695</v>
      </c>
      <c r="D37" s="9">
        <v>73132</v>
      </c>
      <c r="E37" s="9">
        <v>39470</v>
      </c>
      <c r="F37" s="10">
        <f t="shared" si="0"/>
        <v>205297</v>
      </c>
      <c r="L37" t="s">
        <v>8</v>
      </c>
    </row>
    <row r="38" spans="1:18" x14ac:dyDescent="0.35">
      <c r="A38" s="6">
        <v>32</v>
      </c>
      <c r="B38" s="11" t="s">
        <v>38</v>
      </c>
      <c r="C38" s="8">
        <v>153176</v>
      </c>
      <c r="D38" s="9">
        <v>47828</v>
      </c>
      <c r="E38" s="9">
        <v>41785</v>
      </c>
      <c r="F38" s="10">
        <f t="shared" si="0"/>
        <v>242789</v>
      </c>
      <c r="H38" s="12"/>
      <c r="L38" t="s">
        <v>8</v>
      </c>
    </row>
    <row r="39" spans="1:18" x14ac:dyDescent="0.35">
      <c r="A39" s="6">
        <v>33</v>
      </c>
      <c r="B39" s="11" t="s">
        <v>39</v>
      </c>
      <c r="C39" s="8">
        <v>109208</v>
      </c>
      <c r="D39" s="9">
        <v>181876</v>
      </c>
      <c r="E39" s="9">
        <v>107855</v>
      </c>
      <c r="F39" s="10">
        <f t="shared" si="0"/>
        <v>398939</v>
      </c>
    </row>
    <row r="40" spans="1:18" x14ac:dyDescent="0.35">
      <c r="A40" s="6">
        <v>34</v>
      </c>
      <c r="B40" s="11" t="s">
        <v>40</v>
      </c>
      <c r="C40" s="8">
        <v>166143</v>
      </c>
      <c r="D40" s="9">
        <v>101750</v>
      </c>
      <c r="E40" s="9">
        <v>229240</v>
      </c>
      <c r="F40" s="10">
        <f t="shared" si="0"/>
        <v>497133</v>
      </c>
      <c r="I40" s="13"/>
    </row>
    <row r="41" spans="1:18" x14ac:dyDescent="0.35">
      <c r="A41" s="14"/>
      <c r="B41" s="15" t="s">
        <v>4</v>
      </c>
      <c r="C41" s="16">
        <f>SUM(C7:C40)</f>
        <v>25004383</v>
      </c>
      <c r="D41" s="16">
        <f>SUM(D7:D40)</f>
        <v>9192755</v>
      </c>
      <c r="E41" s="16">
        <f t="shared" ref="E41:F41" si="1">SUM(E7:E40)</f>
        <v>7363800</v>
      </c>
      <c r="F41" s="16">
        <f t="shared" si="1"/>
        <v>41560938</v>
      </c>
      <c r="H41" s="12"/>
    </row>
    <row r="42" spans="1:18" x14ac:dyDescent="0.35">
      <c r="A42" s="17" t="s">
        <v>41</v>
      </c>
      <c r="B42" s="17"/>
      <c r="C42" s="87"/>
      <c r="D42" s="87"/>
      <c r="E42" s="87"/>
      <c r="F42" s="87"/>
      <c r="G42" s="12"/>
      <c r="I42" s="12"/>
      <c r="J42" s="12"/>
    </row>
    <row r="43" spans="1:18" x14ac:dyDescent="0.35">
      <c r="F43" s="18"/>
      <c r="G43" s="12"/>
      <c r="H43" s="18"/>
      <c r="I43" s="12"/>
    </row>
    <row r="44" spans="1:18" x14ac:dyDescent="0.35">
      <c r="F44" s="12"/>
      <c r="I44" s="18"/>
    </row>
    <row r="45" spans="1:18" x14ac:dyDescent="0.35">
      <c r="H45" s="18"/>
    </row>
    <row r="46" spans="1:18" x14ac:dyDescent="0.35">
      <c r="D46" t="s">
        <v>8</v>
      </c>
    </row>
  </sheetData>
  <mergeCells count="3">
    <mergeCell ref="A2:F2"/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970B-8AF3-46A0-B94E-56AEEF8F02F3}">
  <dimension ref="A1:Q22"/>
  <sheetViews>
    <sheetView zoomScale="70" zoomScaleNormal="70" workbookViewId="0">
      <selection activeCell="I8" sqref="I8"/>
    </sheetView>
  </sheetViews>
  <sheetFormatPr defaultRowHeight="14.5" x14ac:dyDescent="0.35"/>
  <cols>
    <col min="1" max="1" width="13.1796875" style="25" customWidth="1"/>
    <col min="2" max="2" width="7.54296875" style="25" customWidth="1"/>
    <col min="3" max="3" width="42.54296875" style="25" customWidth="1"/>
    <col min="9" max="9" width="10.1796875" customWidth="1"/>
  </cols>
  <sheetData>
    <row r="1" spans="1:17" x14ac:dyDescent="0.35">
      <c r="A1" s="24" t="s">
        <v>45</v>
      </c>
      <c r="C1" s="26"/>
    </row>
    <row r="2" spans="1:17" x14ac:dyDescent="0.35">
      <c r="A2" s="27" t="s">
        <v>46</v>
      </c>
      <c r="B2" s="27"/>
      <c r="C2" s="27"/>
    </row>
    <row r="3" spans="1:17" x14ac:dyDescent="0.35">
      <c r="A3" s="28" t="s">
        <v>47</v>
      </c>
      <c r="B3" s="29">
        <v>1</v>
      </c>
      <c r="C3" s="30" t="s">
        <v>48</v>
      </c>
    </row>
    <row r="4" spans="1:17" ht="43.5" x14ac:dyDescent="0.35">
      <c r="A4" s="28" t="s">
        <v>49</v>
      </c>
      <c r="B4" s="29">
        <v>2</v>
      </c>
      <c r="C4" s="30" t="s">
        <v>50</v>
      </c>
    </row>
    <row r="5" spans="1:17" ht="84.5" customHeight="1" x14ac:dyDescent="0.35">
      <c r="A5" s="28" t="s">
        <v>51</v>
      </c>
      <c r="B5" s="29">
        <v>3</v>
      </c>
      <c r="C5" s="31" t="s">
        <v>89</v>
      </c>
    </row>
    <row r="6" spans="1:17" x14ac:dyDescent="0.35">
      <c r="A6" s="28" t="s">
        <v>52</v>
      </c>
      <c r="B6" s="29">
        <v>4</v>
      </c>
      <c r="C6" s="30" t="s">
        <v>4</v>
      </c>
    </row>
    <row r="7" spans="1:17" x14ac:dyDescent="0.35">
      <c r="A7" s="28" t="s">
        <v>53</v>
      </c>
      <c r="B7" s="29">
        <v>5</v>
      </c>
      <c r="C7" s="30" t="s">
        <v>54</v>
      </c>
    </row>
    <row r="8" spans="1:17" ht="81" customHeight="1" thickBot="1" x14ac:dyDescent="0.4">
      <c r="A8" s="28" t="s">
        <v>55</v>
      </c>
      <c r="B8" s="29">
        <v>6</v>
      </c>
      <c r="C8" s="32" t="s">
        <v>56</v>
      </c>
    </row>
    <row r="9" spans="1:17" x14ac:dyDescent="0.35">
      <c r="C9" s="26"/>
    </row>
    <row r="10" spans="1:17" ht="29.5" thickBot="1" x14ac:dyDescent="0.4">
      <c r="A10" s="33" t="s">
        <v>57</v>
      </c>
      <c r="C10" s="26"/>
    </row>
    <row r="11" spans="1:17" ht="15" thickBot="1" x14ac:dyDescent="0.4">
      <c r="A11" s="34" t="s">
        <v>58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6"/>
    </row>
    <row r="12" spans="1:17" x14ac:dyDescent="0.35">
      <c r="A12" s="37" t="s">
        <v>59</v>
      </c>
      <c r="B12" s="38"/>
      <c r="C12" s="39" t="s">
        <v>60</v>
      </c>
      <c r="D12" s="40"/>
      <c r="E12" s="40"/>
      <c r="F12" s="40"/>
      <c r="G12" s="40"/>
      <c r="H12" s="41"/>
      <c r="I12" s="42"/>
      <c r="J12" s="43" t="s">
        <v>61</v>
      </c>
      <c r="K12" s="44"/>
      <c r="L12" s="44"/>
      <c r="M12" s="44"/>
      <c r="N12" s="44"/>
      <c r="O12" s="44"/>
      <c r="P12" s="44"/>
      <c r="Q12" s="45"/>
    </row>
    <row r="13" spans="1:17" ht="19.5" customHeight="1" thickBot="1" x14ac:dyDescent="0.4">
      <c r="A13" s="46"/>
      <c r="B13" s="47"/>
      <c r="C13" s="48"/>
      <c r="D13" s="49"/>
      <c r="E13" s="49"/>
      <c r="F13" s="49"/>
      <c r="G13" s="49"/>
      <c r="H13" s="50" t="s">
        <v>62</v>
      </c>
      <c r="I13" s="51"/>
      <c r="J13" s="52" t="s">
        <v>63</v>
      </c>
      <c r="K13" s="53"/>
      <c r="L13" s="53"/>
      <c r="M13" s="53"/>
      <c r="N13" s="53"/>
      <c r="O13" s="53"/>
      <c r="P13" s="53"/>
      <c r="Q13" s="54"/>
    </row>
    <row r="14" spans="1:17" x14ac:dyDescent="0.35">
      <c r="A14" s="55" t="s">
        <v>64</v>
      </c>
      <c r="B14" s="56"/>
      <c r="C14" s="57"/>
      <c r="D14" s="58"/>
      <c r="E14" s="58"/>
      <c r="F14" s="58"/>
      <c r="G14" s="58"/>
      <c r="H14" s="59"/>
      <c r="I14" s="60"/>
      <c r="J14" s="52" t="s">
        <v>65</v>
      </c>
      <c r="K14" s="53"/>
      <c r="L14" s="53"/>
      <c r="M14" s="53"/>
      <c r="N14" s="53"/>
      <c r="O14" s="53"/>
      <c r="P14" s="53"/>
      <c r="Q14" s="54"/>
    </row>
    <row r="15" spans="1:17" ht="15" thickBot="1" x14ac:dyDescent="0.4">
      <c r="A15" s="61" t="s">
        <v>66</v>
      </c>
      <c r="B15" s="62"/>
      <c r="C15" s="63"/>
      <c r="D15" s="64"/>
      <c r="E15" s="64"/>
      <c r="F15" s="64"/>
      <c r="G15" s="64"/>
      <c r="H15" s="65"/>
      <c r="I15" s="66"/>
      <c r="J15" s="52" t="s">
        <v>67</v>
      </c>
      <c r="K15" s="53"/>
      <c r="L15" s="53"/>
      <c r="M15" s="53"/>
      <c r="N15" s="53"/>
      <c r="O15" s="53"/>
      <c r="P15" s="53"/>
      <c r="Q15" s="54"/>
    </row>
    <row r="16" spans="1:17" x14ac:dyDescent="0.35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9"/>
    </row>
    <row r="17" spans="1:17" x14ac:dyDescent="0.35">
      <c r="A17" s="70" t="s">
        <v>44</v>
      </c>
      <c r="B17" s="70" t="s">
        <v>68</v>
      </c>
      <c r="C17" s="70" t="s">
        <v>47</v>
      </c>
      <c r="D17" s="70" t="s">
        <v>49</v>
      </c>
      <c r="E17" s="70" t="s">
        <v>69</v>
      </c>
      <c r="F17" s="70" t="s">
        <v>70</v>
      </c>
      <c r="G17" s="70" t="s">
        <v>52</v>
      </c>
      <c r="H17" s="70" t="s">
        <v>71</v>
      </c>
      <c r="I17" s="70" t="s">
        <v>51</v>
      </c>
      <c r="J17" s="71" t="s">
        <v>72</v>
      </c>
      <c r="K17" s="72" t="s">
        <v>73</v>
      </c>
      <c r="L17" s="72"/>
      <c r="M17" s="72" t="s">
        <v>74</v>
      </c>
      <c r="N17" s="72"/>
      <c r="O17" s="72"/>
      <c r="P17" s="70" t="s">
        <v>75</v>
      </c>
      <c r="Q17" s="71" t="s">
        <v>76</v>
      </c>
    </row>
    <row r="18" spans="1:17" x14ac:dyDescent="0.35">
      <c r="A18" s="73"/>
      <c r="B18" s="73"/>
      <c r="C18" s="73"/>
      <c r="D18" s="73"/>
      <c r="E18" s="73"/>
      <c r="F18" s="73"/>
      <c r="G18" s="73"/>
      <c r="H18" s="73"/>
      <c r="I18" s="73"/>
      <c r="J18" s="74"/>
      <c r="K18" s="75" t="s">
        <v>77</v>
      </c>
      <c r="L18" s="75"/>
      <c r="M18" s="75" t="s">
        <v>78</v>
      </c>
      <c r="N18" s="75"/>
      <c r="O18" s="75"/>
      <c r="P18" s="73"/>
      <c r="Q18" s="74"/>
    </row>
    <row r="19" spans="1:17" ht="30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7"/>
      <c r="K19" s="78" t="s">
        <v>79</v>
      </c>
      <c r="L19" s="78" t="s">
        <v>80</v>
      </c>
      <c r="M19" s="79" t="s">
        <v>81</v>
      </c>
      <c r="N19" s="78" t="s">
        <v>82</v>
      </c>
      <c r="O19" s="78" t="s">
        <v>83</v>
      </c>
      <c r="P19" s="76"/>
      <c r="Q19" s="77"/>
    </row>
    <row r="20" spans="1:17" x14ac:dyDescent="0.35">
      <c r="A20" s="80">
        <v>-1</v>
      </c>
      <c r="B20" s="80">
        <v>-2</v>
      </c>
      <c r="C20" s="80">
        <v>-3</v>
      </c>
      <c r="D20" s="80">
        <v>-4</v>
      </c>
      <c r="E20" s="80">
        <v>-5</v>
      </c>
      <c r="F20" s="80">
        <v>-6</v>
      </c>
      <c r="G20" s="80">
        <v>-7</v>
      </c>
      <c r="H20" s="80"/>
      <c r="I20" s="80">
        <v>-9</v>
      </c>
      <c r="J20" s="80">
        <v>-10</v>
      </c>
      <c r="K20" s="80">
        <v>-11</v>
      </c>
      <c r="L20" s="80">
        <v>-12</v>
      </c>
      <c r="M20" s="80">
        <v>-13</v>
      </c>
      <c r="N20" s="80">
        <v>-14</v>
      </c>
      <c r="O20" s="80">
        <v>-15</v>
      </c>
      <c r="P20" s="80">
        <v>-16</v>
      </c>
      <c r="Q20" s="80">
        <v>-17</v>
      </c>
    </row>
    <row r="21" spans="1:17" s="86" customFormat="1" ht="160" x14ac:dyDescent="0.35">
      <c r="A21" s="81">
        <v>1</v>
      </c>
      <c r="B21" s="82" t="s">
        <v>84</v>
      </c>
      <c r="C21" s="82" t="s">
        <v>48</v>
      </c>
      <c r="D21" s="82" t="s">
        <v>50</v>
      </c>
      <c r="E21" s="82" t="s">
        <v>85</v>
      </c>
      <c r="F21" s="83" t="s">
        <v>85</v>
      </c>
      <c r="G21" s="82" t="s">
        <v>4</v>
      </c>
      <c r="H21" s="82" t="s">
        <v>86</v>
      </c>
      <c r="I21" s="81" t="s">
        <v>90</v>
      </c>
      <c r="J21" s="81">
        <v>2</v>
      </c>
      <c r="K21" s="84" t="s">
        <v>85</v>
      </c>
      <c r="L21" s="84" t="s">
        <v>85</v>
      </c>
      <c r="M21" s="81" t="s">
        <v>60</v>
      </c>
      <c r="N21" s="85" t="s">
        <v>85</v>
      </c>
      <c r="O21" s="84" t="s">
        <v>87</v>
      </c>
      <c r="P21" s="81" t="s">
        <v>88</v>
      </c>
      <c r="Q21" s="81">
        <v>1</v>
      </c>
    </row>
    <row r="22" spans="1:17" x14ac:dyDescent="0.35">
      <c r="C22" s="26"/>
    </row>
  </sheetData>
  <mergeCells count="34">
    <mergeCell ref="I17:I19"/>
    <mergeCell ref="J17:J19"/>
    <mergeCell ref="K17:L17"/>
    <mergeCell ref="M17:O17"/>
    <mergeCell ref="P17:P19"/>
    <mergeCell ref="Q17:Q19"/>
    <mergeCell ref="K18:L18"/>
    <mergeCell ref="M18:O18"/>
    <mergeCell ref="J15:Q15"/>
    <mergeCell ref="A16:Q16"/>
    <mergeCell ref="A17:A19"/>
    <mergeCell ref="B17:B19"/>
    <mergeCell ref="C17:C19"/>
    <mergeCell ref="D17:D19"/>
    <mergeCell ref="E17:E19"/>
    <mergeCell ref="F17:F19"/>
    <mergeCell ref="G17:G19"/>
    <mergeCell ref="H17:H19"/>
    <mergeCell ref="A13:B13"/>
    <mergeCell ref="C13:G13"/>
    <mergeCell ref="H13:I13"/>
    <mergeCell ref="J13:Q13"/>
    <mergeCell ref="A14:B14"/>
    <mergeCell ref="C14:G15"/>
    <mergeCell ref="H14:I14"/>
    <mergeCell ref="J14:Q14"/>
    <mergeCell ref="A15:B15"/>
    <mergeCell ref="H15:I15"/>
    <mergeCell ref="A2:C2"/>
    <mergeCell ref="A11:Q11"/>
    <mergeCell ref="A12:B12"/>
    <mergeCell ref="C12:G12"/>
    <mergeCell ref="H12:I12"/>
    <mergeCell ref="J12:Q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Standar Data dan Metadata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Bidang Hiwasnaker</dc:creator>
  <cp:lastModifiedBy>Bidang Hiwasnaker</cp:lastModifiedBy>
  <dcterms:created xsi:type="dcterms:W3CDTF">2024-02-26T03:01:37Z</dcterms:created>
  <dcterms:modified xsi:type="dcterms:W3CDTF">2024-02-26T03:26:44Z</dcterms:modified>
</cp:coreProperties>
</file>