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upload portal\2024\prioritas SDI\kecelakaan kerja\"/>
    </mc:Choice>
  </mc:AlternateContent>
  <xr:revisionPtr revIDLastSave="0" documentId="13_ncr:1_{CD592282-1493-4CF2-B55A-15B898026B71}" xr6:coauthVersionLast="47" xr6:coauthVersionMax="47" xr10:uidLastSave="{00000000-0000-0000-0000-000000000000}"/>
  <bookViews>
    <workbookView xWindow="-110" yWindow="-110" windowWidth="19420" windowHeight="10540" xr2:uid="{E42A44A8-AEC4-4664-BFC5-B6405B6B8EEA}"/>
  </bookViews>
  <sheets>
    <sheet name="data" sheetId="1" r:id="rId1"/>
    <sheet name="standar data" sheetId="2" r:id="rId2"/>
    <sheet name="metadata" sheetId="3" r:id="rId3"/>
  </sheets>
  <definedNames>
    <definedName name="_xlnm.Print_Area" localSheetId="0">data!$A$2:$E$43</definedName>
    <definedName name="_xlnm.Print_Area" localSheetId="1">'standar data'!$A$2:$J$8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8" i="1"/>
  <c r="E42" i="1" l="1"/>
  <c r="D42" i="1"/>
  <c r="C42" i="1"/>
  <c r="F42" i="1" l="1"/>
</calcChain>
</file>

<file path=xl/sharedStrings.xml><?xml version="1.0" encoding="utf-8"?>
<sst xmlns="http://schemas.openxmlformats.org/spreadsheetml/2006/main" count="119" uniqueCount="99">
  <si>
    <t>Menurut Provinsi dan Segmen Kepesertaan</t>
  </si>
  <si>
    <t>No.</t>
  </si>
  <si>
    <t>Provinsi</t>
  </si>
  <si>
    <t>PU</t>
  </si>
  <si>
    <t>BPU</t>
  </si>
  <si>
    <t>Jasa Konstruksi</t>
  </si>
  <si>
    <t>Aceh</t>
  </si>
  <si>
    <t>Sumatera Utara</t>
  </si>
  <si>
    <t>Sumatera Barat</t>
  </si>
  <si>
    <t>Riau</t>
  </si>
  <si>
    <t>Jambi</t>
  </si>
  <si>
    <t>Sumatera Selatan</t>
  </si>
  <si>
    <t>Bengkulu</t>
  </si>
  <si>
    <t>Lampung</t>
  </si>
  <si>
    <t>Kep. Bangka Belitung</t>
  </si>
  <si>
    <t>Kepulauan Riau</t>
  </si>
  <si>
    <t>DKI Jakarta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</si>
  <si>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</si>
  <si>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</si>
  <si>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</si>
  <si>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</si>
  <si>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</si>
  <si>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</si>
  <si>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</si>
  <si>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Kalimantan Barat</t>
  </si>
  <si>
    <t>Kalimantan Tengah</t>
  </si>
  <si>
    <t>Kalimantan Selatan</t>
  </si>
  <si>
    <t>Kalimantan Timur</t>
  </si>
  <si>
    <t>Kalimantan Utara</t>
  </si>
  <si>
    <t>Sulawesi Utara</t>
  </si>
  <si>
    <t xml:space="preserve"> </t>
  </si>
  <si>
    <t>Sulawesi Tengah</t>
  </si>
  <si>
    <t>Sulawesi Selatan</t>
  </si>
  <si>
    <t>Sulawesi Tenggara</t>
  </si>
  <si>
    <t>Gorontalo</t>
  </si>
  <si>
    <t>Sulawesi Barat</t>
  </si>
  <si>
    <t>Maluku</t>
  </si>
  <si>
    <t>Maluku Utara</t>
  </si>
  <si>
    <t>Papua Barat</t>
  </si>
  <si>
    <t>Papua</t>
  </si>
  <si>
    <t>Jumlah</t>
  </si>
  <si>
    <t>Sumber : BPJS Ketenagakerjaan</t>
  </si>
  <si>
    <t xml:space="preserve">STANDAR DATA KETENAGAKERJAAN </t>
  </si>
  <si>
    <t>No</t>
  </si>
  <si>
    <t xml:space="preserve">Nama Data </t>
  </si>
  <si>
    <t>Konsep</t>
  </si>
  <si>
    <t>Definisi</t>
  </si>
  <si>
    <t>Klasifikasi</t>
  </si>
  <si>
    <t xml:space="preserve">Ukuran </t>
  </si>
  <si>
    <t>Satuan</t>
  </si>
  <si>
    <t>Dasar Rujukan</t>
  </si>
  <si>
    <t>Ukuran</t>
  </si>
  <si>
    <t>Metadata Indikator</t>
  </si>
  <si>
    <t>Keterangan Kegiatan Statistik</t>
  </si>
  <si>
    <t>Nama Kegiatan</t>
  </si>
  <si>
    <t>Penyelenggara</t>
  </si>
  <si>
    <t>Kode Kegiatan</t>
  </si>
  <si>
    <t>Unit Kerja Eselon II : Direktorat Jaminan Sosial Tenaga Kerja</t>
  </si>
  <si>
    <t>(diisi oleh petugas)</t>
  </si>
  <si>
    <t xml:space="preserve">Unit Kerja Eselon III :  </t>
  </si>
  <si>
    <t>Nama Indikator</t>
  </si>
  <si>
    <r>
      <t>Interpretasi</t>
    </r>
    <r>
      <rPr>
        <sz val="8"/>
        <color theme="1"/>
        <rFont val="Arial"/>
        <family val="2"/>
      </rPr>
      <t> </t>
    </r>
  </si>
  <si>
    <r>
      <t>Metode/Rumus Penghitungan</t>
    </r>
    <r>
      <rPr>
        <sz val="8"/>
        <color theme="1"/>
        <rFont val="Arial"/>
        <family val="2"/>
      </rPr>
      <t>    </t>
    </r>
  </si>
  <si>
    <r>
      <t>Satuan</t>
    </r>
    <r>
      <rPr>
        <sz val="8"/>
        <color theme="1"/>
        <rFont val="Arial"/>
        <family val="2"/>
      </rPr>
      <t> </t>
    </r>
  </si>
  <si>
    <t>Apakah Kolom (2) Indikator Komposit?
Ya -1
Tidak -2</t>
  </si>
  <si>
    <t>Jika Kolom (10) berkode 1</t>
  </si>
  <si>
    <t>Jika Kolom (10) berkode 2</t>
  </si>
  <si>
    <t>Level Estimasi</t>
  </si>
  <si>
    <t>Apakah Kolom (2) Dapat Diakses Umum?
Ya -1
Tidak -2</t>
  </si>
  <si>
    <t>Indikator Pembangun</t>
  </si>
  <si>
    <t>Variabel Pembangun</t>
  </si>
  <si>
    <t>Publikasi Ketersediaan</t>
  </si>
  <si>
    <t>Nama</t>
  </si>
  <si>
    <r>
      <t>Kegiatan Penghasil</t>
    </r>
    <r>
      <rPr>
        <sz val="8"/>
        <rFont val="Arial"/>
        <family val="2"/>
      </rPr>
      <t> </t>
    </r>
  </si>
  <si>
    <r>
      <t xml:space="preserve">Kode Keg. </t>
    </r>
    <r>
      <rPr>
        <sz val="7.5"/>
        <color theme="1"/>
        <rFont val="Arial"/>
        <family val="2"/>
      </rPr>
      <t>(diisi petugas)</t>
    </r>
  </si>
  <si>
    <r>
      <t>Nama</t>
    </r>
    <r>
      <rPr>
        <sz val="8"/>
        <color theme="1"/>
        <rFont val="Arial"/>
        <family val="2"/>
      </rPr>
      <t> </t>
    </r>
  </si>
  <si>
    <t>-</t>
  </si>
  <si>
    <t>Nasional</t>
  </si>
  <si>
    <t>Data Kecelakaan Kerja</t>
  </si>
  <si>
    <t>Kecelakaan Kerja</t>
  </si>
  <si>
    <t>Kecelakaan Kerja adalah kecelakaan yang terjadi dalam hubungan kerja, termasuk kecelakaan yang terjadi dalam perjalanan dari rumah menuju tempat kerja atau sebaliknya dan penyakit yang disebabkan oleh lingkungan kerja</t>
  </si>
  <si>
    <t>Wilayah,
 Segmen Kepesertaan Program Jaminan Sosial</t>
  </si>
  <si>
    <t>Kasus</t>
  </si>
  <si>
    <t>1. Undang-undang No. 13 Tahun 2003 tentang Ketenagakerjaan
2. Permenaker No.5 Tahun 2021 tentang Tata Cara Penyelenggaraan Program Jaminan Kecelakaan Kerja, Jaminan Kematian, dan Jaminan Hari Tua
Pasal 1 point 4</t>
  </si>
  <si>
    <t>Kompilasi Data Kecelakaan Kerja</t>
  </si>
  <si>
    <r>
      <t xml:space="preserve">Instansi : </t>
    </r>
    <r>
      <rPr>
        <b/>
        <sz val="8"/>
        <color rgb="FF000000"/>
        <rFont val="Arial"/>
        <family val="2"/>
      </rPr>
      <t>Kemnaker RI</t>
    </r>
  </si>
  <si>
    <t>Unit Kerja Eselon I : DIREKTORAT JENDERAL PEMBINAAN HUBUNGAN INDUSTRIAL DAN JAMINAN SOSIAL TENAGA KERJA</t>
  </si>
  <si>
    <t>Jumlah Kasus Kecelakaan Kerja</t>
  </si>
  <si>
    <t>Banyaknya kasus kecelakaan yang timbul dari atau sehubungan dengan pekerjaan, yang dihitung berdasarkan klaim yang diterima dan dibayarkan oleh BPJS Ketenagakerjaan.</t>
  </si>
  <si>
    <t>Jumlah Kasus</t>
  </si>
  <si>
    <t>Jumlah Kasus Kecelakaan Kerja di Indonesia</t>
  </si>
  <si>
    <t>Segmen Peserta</t>
  </si>
  <si>
    <t>Jawa Barat</t>
  </si>
  <si>
    <t>Ket.:</t>
  </si>
  <si>
    <t>PU:</t>
  </si>
  <si>
    <t>Penerima Upah</t>
  </si>
  <si>
    <t>BPU:</t>
  </si>
  <si>
    <t>Bukan Penerima Upah</t>
  </si>
  <si>
    <t>Bulan Mei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</si>
</sst>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27" x14ac:knownFonts="1">
    <font>
      <sz val="11"/>
      <color theme="1"/>
      <name val="Aptos Narrow"/>
      <family val="2"/>
      <charset val="1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b/>
      <sz val="11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8.5"/>
      <color theme="1"/>
      <name val="Arial"/>
      <family val="2"/>
    </font>
    <font>
      <b/>
      <sz val="8"/>
      <name val="Arial"/>
      <family val="2"/>
    </font>
    <font>
      <b/>
      <sz val="7.5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11"/>
      <name val="Aptos Narrow"/>
      <family val="2"/>
      <charset val="1"/>
      <scheme val="minor"/>
    </font>
    <font>
      <b/>
      <sz val="7.5"/>
      <color theme="1"/>
      <name val="Arial"/>
      <family val="2"/>
    </font>
    <font>
      <sz val="7.5"/>
      <color theme="1"/>
      <name val="Arial"/>
      <family val="2"/>
    </font>
    <font>
      <sz val="2"/>
      <color theme="1"/>
      <name val="Times New Roman"/>
      <family val="1"/>
    </font>
    <font>
      <sz val="8"/>
      <color theme="1"/>
      <name val="Arial"/>
      <family val="2"/>
    </font>
    <font>
      <b/>
      <sz val="7"/>
      <color theme="1"/>
      <name val="Arial"/>
      <family val="2"/>
    </font>
    <font>
      <i/>
      <sz val="7.5"/>
      <color theme="1"/>
      <name val="Arial"/>
      <family val="2"/>
    </font>
    <font>
      <b/>
      <sz val="7.5"/>
      <name val="Arial"/>
      <family val="2"/>
    </font>
    <font>
      <sz val="8"/>
      <name val="Arial"/>
      <family val="2"/>
    </font>
    <font>
      <sz val="6.5"/>
      <color theme="1"/>
      <name val="Arial"/>
      <family val="2"/>
    </font>
    <font>
      <sz val="8"/>
      <color rgb="FF000000"/>
      <name val="Arial"/>
      <family val="2"/>
    </font>
    <font>
      <sz val="6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8" fillId="0" borderId="0"/>
  </cellStyleXfs>
  <cellXfs count="69">
    <xf numFmtId="0" fontId="0" fillId="0" borderId="0" xfId="0"/>
    <xf numFmtId="0" fontId="5" fillId="0" borderId="0" xfId="0" applyFont="1" applyAlignment="1">
      <alignment horizontal="center" vertical="center"/>
    </xf>
    <xf numFmtId="164" fontId="5" fillId="0" borderId="0" xfId="1" applyFont="1" applyAlignment="1">
      <alignment horizontal="center" vertical="center"/>
    </xf>
    <xf numFmtId="164" fontId="3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4" fontId="3" fillId="0" borderId="1" xfId="1" applyFont="1" applyBorder="1"/>
    <xf numFmtId="0" fontId="7" fillId="0" borderId="3" xfId="0" applyFont="1" applyBorder="1"/>
    <xf numFmtId="0" fontId="2" fillId="0" borderId="0" xfId="0" applyFont="1"/>
    <xf numFmtId="164" fontId="2" fillId="0" borderId="0" xfId="1" applyFont="1"/>
    <xf numFmtId="164" fontId="0" fillId="0" borderId="0" xfId="1" applyFont="1"/>
    <xf numFmtId="4" fontId="0" fillId="0" borderId="0" xfId="1" applyNumberFormat="1" applyFont="1"/>
    <xf numFmtId="0" fontId="9" fillId="0" borderId="0" xfId="2" applyFont="1" applyAlignment="1">
      <alignment vertical="center"/>
    </xf>
    <xf numFmtId="0" fontId="9" fillId="0" borderId="0" xfId="2" applyFont="1"/>
    <xf numFmtId="0" fontId="8" fillId="0" borderId="0" xfId="2" applyAlignment="1">
      <alignment vertical="center" wrapText="1"/>
    </xf>
    <xf numFmtId="0" fontId="8" fillId="0" borderId="0" xfId="2"/>
    <xf numFmtId="0" fontId="9" fillId="0" borderId="0" xfId="2" applyFont="1" applyAlignment="1">
      <alignment vertical="center" wrapText="1"/>
    </xf>
    <xf numFmtId="0" fontId="9" fillId="0" borderId="4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8" fillId="0" borderId="0" xfId="2" applyAlignment="1">
      <alignment vertical="center"/>
    </xf>
    <xf numFmtId="0" fontId="9" fillId="0" borderId="7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9" xfId="2" applyFont="1" applyBorder="1" applyAlignment="1">
      <alignment horizontal="center" vertical="top" wrapText="1"/>
    </xf>
    <xf numFmtId="0" fontId="9" fillId="0" borderId="0" xfId="2" applyFont="1" applyAlignment="1">
      <alignment horizontal="center" wrapText="1"/>
    </xf>
    <xf numFmtId="0" fontId="8" fillId="0" borderId="0" xfId="2" applyAlignment="1">
      <alignment horizontal="center" vertical="center" wrapText="1"/>
    </xf>
    <xf numFmtId="0" fontId="8" fillId="0" borderId="0" xfId="2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justify" vertical="center"/>
    </xf>
    <xf numFmtId="0" fontId="16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top" wrapText="1"/>
    </xf>
    <xf numFmtId="0" fontId="25" fillId="0" borderId="1" xfId="0" quotePrefix="1" applyFont="1" applyBorder="1" applyAlignment="1">
      <alignment vertical="top" wrapText="1"/>
    </xf>
    <xf numFmtId="0" fontId="25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vertical="top" wrapText="1"/>
    </xf>
    <xf numFmtId="0" fontId="23" fillId="0" borderId="1" xfId="0" quotePrefix="1" applyFont="1" applyBorder="1" applyAlignment="1">
      <alignment vertical="top" wrapText="1"/>
    </xf>
    <xf numFmtId="0" fontId="0" fillId="0" borderId="0" xfId="0" applyAlignment="1">
      <alignment vertical="top"/>
    </xf>
    <xf numFmtId="0" fontId="24" fillId="3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top" wrapText="1"/>
    </xf>
    <xf numFmtId="164" fontId="0" fillId="0" borderId="0" xfId="0" applyNumberFormat="1"/>
    <xf numFmtId="164" fontId="2" fillId="0" borderId="1" xfId="1" applyFont="1" applyFill="1" applyBorder="1" applyAlignment="1">
      <alignment vertical="center" wrapText="1"/>
    </xf>
    <xf numFmtId="164" fontId="0" fillId="0" borderId="1" xfId="0" applyNumberFormat="1" applyBorder="1"/>
    <xf numFmtId="16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0" xfId="1" applyFont="1" applyBorder="1" applyAlignment="1">
      <alignment horizontal="center" vertical="center" wrapText="1"/>
    </xf>
    <xf numFmtId="164" fontId="3" fillId="0" borderId="2" xfId="1" applyFont="1" applyBorder="1" applyAlignment="1">
      <alignment horizontal="center" vertical="center" wrapText="1"/>
    </xf>
    <xf numFmtId="0" fontId="9" fillId="0" borderId="0" xfId="2" applyFont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16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0" fillId="4" borderId="1" xfId="0" applyFill="1" applyBorder="1" applyAlignment="1">
      <alignment vertical="top" wrapText="1"/>
    </xf>
    <xf numFmtId="0" fontId="17" fillId="4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wrapText="1"/>
    </xf>
    <xf numFmtId="0" fontId="16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3">
    <cellStyle name="Comma [0]" xfId="1" builtinId="6"/>
    <cellStyle name="Normal" xfId="0" builtinId="0"/>
    <cellStyle name="Normal 2" xfId="2" xr:uid="{7C5BCA4B-DE61-485D-A9B7-C49804991F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60864-EFF4-495A-B8C9-7CFF8C0B86D3}">
  <dimension ref="A1:R46"/>
  <sheetViews>
    <sheetView tabSelected="1" topLeftCell="A10" zoomScale="55" zoomScaleNormal="55" workbookViewId="0">
      <selection activeCell="N29" sqref="N29"/>
    </sheetView>
  </sheetViews>
  <sheetFormatPr defaultRowHeight="14.5" x14ac:dyDescent="0.35"/>
  <cols>
    <col min="1" max="1" width="5.453125" customWidth="1"/>
    <col min="2" max="2" width="21.7265625" customWidth="1"/>
    <col min="3" max="3" width="14.36328125" style="9" customWidth="1"/>
    <col min="4" max="4" width="15.26953125" style="9" customWidth="1"/>
    <col min="5" max="5" width="19.1796875" style="9" customWidth="1"/>
    <col min="6" max="6" width="16.6328125" customWidth="1"/>
  </cols>
  <sheetData>
    <row r="1" spans="1:6" x14ac:dyDescent="0.35">
      <c r="A1" s="44"/>
      <c r="B1" s="44"/>
      <c r="C1" s="44"/>
      <c r="D1" s="44"/>
      <c r="E1" s="44"/>
    </row>
    <row r="2" spans="1:6" x14ac:dyDescent="0.35">
      <c r="A2" s="44" t="s">
        <v>90</v>
      </c>
      <c r="B2" s="44"/>
      <c r="C2" s="44"/>
      <c r="D2" s="44"/>
      <c r="E2" s="44"/>
      <c r="F2" s="44"/>
    </row>
    <row r="3" spans="1:6" x14ac:dyDescent="0.35">
      <c r="A3" s="44" t="s">
        <v>0</v>
      </c>
      <c r="B3" s="44"/>
      <c r="C3" s="44"/>
      <c r="D3" s="44"/>
      <c r="E3" s="44"/>
      <c r="F3" s="44"/>
    </row>
    <row r="4" spans="1:6" x14ac:dyDescent="0.35">
      <c r="A4" s="44" t="s">
        <v>98</v>
      </c>
      <c r="B4" s="44"/>
      <c r="C4" s="44"/>
      <c r="D4" s="44"/>
      <c r="E4" s="44"/>
      <c r="F4" s="44"/>
    </row>
    <row r="5" spans="1:6" x14ac:dyDescent="0.35">
      <c r="A5" s="1"/>
      <c r="B5" s="1"/>
      <c r="C5" s="2"/>
      <c r="D5" s="2"/>
      <c r="E5" s="2"/>
    </row>
    <row r="6" spans="1:6" x14ac:dyDescent="0.35">
      <c r="A6" s="45" t="s">
        <v>1</v>
      </c>
      <c r="B6" s="45" t="s">
        <v>2</v>
      </c>
      <c r="C6" s="46" t="s">
        <v>91</v>
      </c>
      <c r="D6" s="46"/>
      <c r="E6" s="46"/>
      <c r="F6" s="47" t="s">
        <v>40</v>
      </c>
    </row>
    <row r="7" spans="1:6" x14ac:dyDescent="0.35">
      <c r="A7" s="45"/>
      <c r="B7" s="45"/>
      <c r="C7" s="3" t="s">
        <v>3</v>
      </c>
      <c r="D7" s="3" t="s">
        <v>4</v>
      </c>
      <c r="E7" s="3" t="s">
        <v>5</v>
      </c>
      <c r="F7" s="48"/>
    </row>
    <row r="8" spans="1:6" x14ac:dyDescent="0.35">
      <c r="A8" s="4">
        <v>1</v>
      </c>
      <c r="B8" s="67" t="s">
        <v>6</v>
      </c>
      <c r="C8" s="40">
        <v>318</v>
      </c>
      <c r="D8" s="40">
        <v>71</v>
      </c>
      <c r="E8" s="40">
        <v>2</v>
      </c>
      <c r="F8" s="41">
        <f>SUM(C8:E8)</f>
        <v>391</v>
      </c>
    </row>
    <row r="9" spans="1:6" x14ac:dyDescent="0.35">
      <c r="A9" s="4">
        <v>2</v>
      </c>
      <c r="B9" s="68" t="s">
        <v>7</v>
      </c>
      <c r="C9" s="40">
        <v>8753</v>
      </c>
      <c r="D9" s="40">
        <v>469</v>
      </c>
      <c r="E9" s="40">
        <v>97</v>
      </c>
      <c r="F9" s="41">
        <f t="shared" ref="F9:F41" si="0">SUM(C9:E9)</f>
        <v>9319</v>
      </c>
    </row>
    <row r="10" spans="1:6" x14ac:dyDescent="0.35">
      <c r="A10" s="4">
        <v>3</v>
      </c>
      <c r="B10" s="68" t="s">
        <v>8</v>
      </c>
      <c r="C10" s="40">
        <v>2223</v>
      </c>
      <c r="D10" s="40">
        <v>343</v>
      </c>
      <c r="E10" s="40">
        <v>35</v>
      </c>
      <c r="F10" s="41">
        <f t="shared" si="0"/>
        <v>2601</v>
      </c>
    </row>
    <row r="11" spans="1:6" x14ac:dyDescent="0.35">
      <c r="A11" s="4">
        <v>4</v>
      </c>
      <c r="B11" s="68" t="s">
        <v>9</v>
      </c>
      <c r="C11" s="40">
        <v>9993</v>
      </c>
      <c r="D11" s="40">
        <v>429</v>
      </c>
      <c r="E11" s="40">
        <v>60</v>
      </c>
      <c r="F11" s="41">
        <f t="shared" si="0"/>
        <v>10482</v>
      </c>
    </row>
    <row r="12" spans="1:6" x14ac:dyDescent="0.35">
      <c r="A12" s="4">
        <v>5</v>
      </c>
      <c r="B12" s="68" t="s">
        <v>10</v>
      </c>
      <c r="C12" s="40">
        <v>2108</v>
      </c>
      <c r="D12" s="40">
        <v>124</v>
      </c>
      <c r="E12" s="40">
        <v>3</v>
      </c>
      <c r="F12" s="41">
        <f t="shared" si="0"/>
        <v>2235</v>
      </c>
    </row>
    <row r="13" spans="1:6" x14ac:dyDescent="0.35">
      <c r="A13" s="4">
        <v>6</v>
      </c>
      <c r="B13" s="68" t="s">
        <v>11</v>
      </c>
      <c r="C13" s="40">
        <v>2527</v>
      </c>
      <c r="D13" s="40">
        <v>116</v>
      </c>
      <c r="E13" s="40">
        <v>7</v>
      </c>
      <c r="F13" s="41">
        <f t="shared" si="0"/>
        <v>2650</v>
      </c>
    </row>
    <row r="14" spans="1:6" x14ac:dyDescent="0.35">
      <c r="A14" s="4">
        <v>7</v>
      </c>
      <c r="B14" s="68" t="s">
        <v>12</v>
      </c>
      <c r="C14" s="40">
        <v>312</v>
      </c>
      <c r="D14" s="40">
        <v>19</v>
      </c>
      <c r="E14" s="40">
        <v>4</v>
      </c>
      <c r="F14" s="41">
        <f t="shared" si="0"/>
        <v>335</v>
      </c>
    </row>
    <row r="15" spans="1:6" x14ac:dyDescent="0.35">
      <c r="A15" s="4">
        <v>8</v>
      </c>
      <c r="B15" s="68" t="s">
        <v>13</v>
      </c>
      <c r="C15" s="40">
        <v>1447</v>
      </c>
      <c r="D15" s="40">
        <v>50</v>
      </c>
      <c r="E15" s="40">
        <v>2</v>
      </c>
      <c r="F15" s="41">
        <f t="shared" si="0"/>
        <v>1499</v>
      </c>
    </row>
    <row r="16" spans="1:6" x14ac:dyDescent="0.35">
      <c r="A16" s="4">
        <v>9</v>
      </c>
      <c r="B16" s="68" t="s">
        <v>14</v>
      </c>
      <c r="C16" s="40">
        <v>481</v>
      </c>
      <c r="D16" s="40">
        <v>55</v>
      </c>
      <c r="E16" s="40">
        <v>3</v>
      </c>
      <c r="F16" s="41">
        <f t="shared" si="0"/>
        <v>539</v>
      </c>
    </row>
    <row r="17" spans="1:14" x14ac:dyDescent="0.35">
      <c r="A17" s="4">
        <v>10</v>
      </c>
      <c r="B17" s="68" t="s">
        <v>15</v>
      </c>
      <c r="C17" s="40">
        <v>7587</v>
      </c>
      <c r="D17" s="40">
        <v>319</v>
      </c>
      <c r="E17" s="40">
        <v>88</v>
      </c>
      <c r="F17" s="41">
        <f t="shared" si="0"/>
        <v>7994</v>
      </c>
    </row>
    <row r="18" spans="1:14" x14ac:dyDescent="0.35">
      <c r="A18" s="4">
        <v>11</v>
      </c>
      <c r="B18" s="68" t="s">
        <v>16</v>
      </c>
      <c r="C18" s="40">
        <v>8075</v>
      </c>
      <c r="D18" s="40">
        <v>1074</v>
      </c>
      <c r="E18" s="40">
        <v>168</v>
      </c>
      <c r="F18" s="41">
        <f t="shared" si="0"/>
        <v>9317</v>
      </c>
    </row>
    <row r="19" spans="1:14" x14ac:dyDescent="0.35">
      <c r="A19" s="4">
        <v>12</v>
      </c>
      <c r="B19" s="68" t="s">
        <v>92</v>
      </c>
      <c r="C19" s="40">
        <v>28237</v>
      </c>
      <c r="D19" s="40">
        <v>1817</v>
      </c>
      <c r="E19" s="40">
        <v>205</v>
      </c>
      <c r="F19" s="41">
        <f t="shared" si="0"/>
        <v>30259</v>
      </c>
    </row>
    <row r="20" spans="1:14" x14ac:dyDescent="0.35">
      <c r="A20" s="4">
        <v>13</v>
      </c>
      <c r="B20" s="68" t="s">
        <v>17</v>
      </c>
      <c r="C20" s="40">
        <v>19398</v>
      </c>
      <c r="D20" s="40">
        <v>1632</v>
      </c>
      <c r="E20" s="40">
        <v>129</v>
      </c>
      <c r="F20" s="41">
        <f t="shared" si="0"/>
        <v>21159</v>
      </c>
    </row>
    <row r="21" spans="1:14" x14ac:dyDescent="0.35">
      <c r="A21" s="4">
        <v>14</v>
      </c>
      <c r="B21" s="68" t="s">
        <v>18</v>
      </c>
      <c r="C21" s="40">
        <v>2855</v>
      </c>
      <c r="D21" s="40">
        <v>420</v>
      </c>
      <c r="E21" s="40">
        <v>39</v>
      </c>
      <c r="F21" s="41">
        <f t="shared" si="0"/>
        <v>3314</v>
      </c>
    </row>
    <row r="22" spans="1:14" x14ac:dyDescent="0.35">
      <c r="A22" s="4">
        <v>15</v>
      </c>
      <c r="B22" s="68" t="s">
        <v>19</v>
      </c>
      <c r="C22" s="40">
        <v>22828</v>
      </c>
      <c r="D22" s="40">
        <v>1636</v>
      </c>
      <c r="E22" s="40">
        <v>307</v>
      </c>
      <c r="F22" s="41">
        <f t="shared" si="0"/>
        <v>24771</v>
      </c>
    </row>
    <row r="23" spans="1:14" x14ac:dyDescent="0.35">
      <c r="A23" s="4">
        <v>16</v>
      </c>
      <c r="B23" s="68" t="s">
        <v>20</v>
      </c>
      <c r="C23" s="40">
        <v>13154</v>
      </c>
      <c r="D23" s="40">
        <v>662</v>
      </c>
      <c r="E23" s="40">
        <v>93</v>
      </c>
      <c r="F23" s="41">
        <f t="shared" si="0"/>
        <v>13909</v>
      </c>
    </row>
    <row r="24" spans="1:14" x14ac:dyDescent="0.35">
      <c r="A24" s="4">
        <v>17</v>
      </c>
      <c r="B24" s="68" t="s">
        <v>21</v>
      </c>
      <c r="C24" s="40">
        <v>2912</v>
      </c>
      <c r="D24" s="40">
        <v>1134</v>
      </c>
      <c r="E24" s="40">
        <v>10</v>
      </c>
      <c r="F24" s="41">
        <f t="shared" si="0"/>
        <v>4056</v>
      </c>
    </row>
    <row r="25" spans="1:14" x14ac:dyDescent="0.35">
      <c r="A25" s="4">
        <v>18</v>
      </c>
      <c r="B25" s="68" t="s">
        <v>22</v>
      </c>
      <c r="C25" s="40">
        <v>298</v>
      </c>
      <c r="D25" s="40">
        <v>136</v>
      </c>
      <c r="E25" s="40">
        <v>9</v>
      </c>
      <c r="F25" s="41">
        <f t="shared" si="0"/>
        <v>443</v>
      </c>
      <c r="N25" t="s">
        <v>30</v>
      </c>
    </row>
    <row r="26" spans="1:14" x14ac:dyDescent="0.35">
      <c r="A26" s="4">
        <v>19</v>
      </c>
      <c r="B26" s="68" t="s">
        <v>23</v>
      </c>
      <c r="C26" s="40">
        <v>120</v>
      </c>
      <c r="D26" s="40">
        <v>25</v>
      </c>
      <c r="E26" s="40">
        <v>13</v>
      </c>
      <c r="F26" s="41">
        <f t="shared" si="0"/>
        <v>158</v>
      </c>
    </row>
    <row r="27" spans="1:14" x14ac:dyDescent="0.35">
      <c r="A27" s="4">
        <v>20</v>
      </c>
      <c r="B27" s="68" t="s">
        <v>24</v>
      </c>
      <c r="C27" s="40">
        <v>1824</v>
      </c>
      <c r="D27" s="40">
        <v>300</v>
      </c>
      <c r="E27" s="40">
        <v>9</v>
      </c>
      <c r="F27" s="41">
        <f t="shared" si="0"/>
        <v>2133</v>
      </c>
    </row>
    <row r="28" spans="1:14" x14ac:dyDescent="0.35">
      <c r="A28" s="4">
        <v>21</v>
      </c>
      <c r="B28" s="68" t="s">
        <v>25</v>
      </c>
      <c r="C28" s="40">
        <v>3257</v>
      </c>
      <c r="D28" s="40">
        <v>43</v>
      </c>
      <c r="E28" s="40">
        <v>11</v>
      </c>
      <c r="F28" s="41">
        <f t="shared" si="0"/>
        <v>3311</v>
      </c>
    </row>
    <row r="29" spans="1:14" x14ac:dyDescent="0.35">
      <c r="A29" s="4">
        <v>22</v>
      </c>
      <c r="B29" s="68" t="s">
        <v>26</v>
      </c>
      <c r="C29" s="40">
        <v>2465</v>
      </c>
      <c r="D29" s="40">
        <v>221</v>
      </c>
      <c r="E29" s="40">
        <v>12</v>
      </c>
      <c r="F29" s="41">
        <f t="shared" si="0"/>
        <v>2698</v>
      </c>
    </row>
    <row r="30" spans="1:14" x14ac:dyDescent="0.35">
      <c r="A30" s="4">
        <v>23</v>
      </c>
      <c r="B30" s="68" t="s">
        <v>27</v>
      </c>
      <c r="C30" s="40">
        <v>3758</v>
      </c>
      <c r="D30" s="40">
        <v>272</v>
      </c>
      <c r="E30" s="40">
        <v>85</v>
      </c>
      <c r="F30" s="41">
        <f t="shared" si="0"/>
        <v>4115</v>
      </c>
    </row>
    <row r="31" spans="1:14" x14ac:dyDescent="0.35">
      <c r="A31" s="4">
        <v>24</v>
      </c>
      <c r="B31" s="68" t="s">
        <v>28</v>
      </c>
      <c r="C31" s="40">
        <v>312</v>
      </c>
      <c r="D31" s="40">
        <v>82</v>
      </c>
      <c r="E31" s="40">
        <v>21</v>
      </c>
      <c r="F31" s="41">
        <f t="shared" si="0"/>
        <v>415</v>
      </c>
    </row>
    <row r="32" spans="1:14" x14ac:dyDescent="0.35">
      <c r="A32" s="4">
        <v>25</v>
      </c>
      <c r="B32" s="68" t="s">
        <v>29</v>
      </c>
      <c r="C32" s="40">
        <v>319</v>
      </c>
      <c r="D32" s="40">
        <v>34</v>
      </c>
      <c r="E32" s="40">
        <v>5</v>
      </c>
      <c r="F32" s="41">
        <f t="shared" si="0"/>
        <v>358</v>
      </c>
      <c r="J32" t="s">
        <v>30</v>
      </c>
    </row>
    <row r="33" spans="1:18" x14ac:dyDescent="0.35">
      <c r="A33" s="4">
        <v>26</v>
      </c>
      <c r="B33" s="68" t="s">
        <v>31</v>
      </c>
      <c r="C33" s="40">
        <v>78</v>
      </c>
      <c r="D33" s="40">
        <v>17</v>
      </c>
      <c r="E33" s="40">
        <v>0</v>
      </c>
      <c r="F33" s="41">
        <f t="shared" si="0"/>
        <v>95</v>
      </c>
    </row>
    <row r="34" spans="1:18" x14ac:dyDescent="0.35">
      <c r="A34" s="4">
        <v>27</v>
      </c>
      <c r="B34" s="68" t="s">
        <v>32</v>
      </c>
      <c r="C34" s="40">
        <v>836</v>
      </c>
      <c r="D34" s="40">
        <v>141</v>
      </c>
      <c r="E34" s="40">
        <v>25</v>
      </c>
      <c r="F34" s="41">
        <f t="shared" si="0"/>
        <v>1002</v>
      </c>
    </row>
    <row r="35" spans="1:18" x14ac:dyDescent="0.35">
      <c r="A35" s="4">
        <v>28</v>
      </c>
      <c r="B35" s="68" t="s">
        <v>33</v>
      </c>
      <c r="C35" s="40">
        <v>248</v>
      </c>
      <c r="D35" s="40">
        <v>8</v>
      </c>
      <c r="E35" s="40">
        <v>2</v>
      </c>
      <c r="F35" s="41">
        <f t="shared" si="0"/>
        <v>258</v>
      </c>
    </row>
    <row r="36" spans="1:18" x14ac:dyDescent="0.35">
      <c r="A36" s="4">
        <v>29</v>
      </c>
      <c r="B36" s="68" t="s">
        <v>34</v>
      </c>
      <c r="C36" s="40">
        <v>1589</v>
      </c>
      <c r="D36" s="40">
        <v>48</v>
      </c>
      <c r="E36" s="40">
        <v>11</v>
      </c>
      <c r="F36" s="41">
        <f t="shared" si="0"/>
        <v>1648</v>
      </c>
      <c r="I36" t="s">
        <v>30</v>
      </c>
    </row>
    <row r="37" spans="1:18" x14ac:dyDescent="0.35">
      <c r="A37" s="4">
        <v>30</v>
      </c>
      <c r="B37" s="68" t="s">
        <v>35</v>
      </c>
      <c r="C37" s="40">
        <v>33</v>
      </c>
      <c r="D37" s="40">
        <v>9</v>
      </c>
      <c r="E37" s="40">
        <v>2</v>
      </c>
      <c r="F37" s="41">
        <f t="shared" si="0"/>
        <v>44</v>
      </c>
    </row>
    <row r="38" spans="1:18" x14ac:dyDescent="0.35">
      <c r="A38" s="4">
        <v>31</v>
      </c>
      <c r="B38" s="68" t="s">
        <v>36</v>
      </c>
      <c r="C38" s="40">
        <v>42</v>
      </c>
      <c r="D38" s="40">
        <v>12</v>
      </c>
      <c r="E38" s="40">
        <v>2</v>
      </c>
      <c r="F38" s="41">
        <f t="shared" si="0"/>
        <v>56</v>
      </c>
      <c r="L38" t="s">
        <v>30</v>
      </c>
    </row>
    <row r="39" spans="1:18" x14ac:dyDescent="0.35">
      <c r="A39" s="4">
        <v>32</v>
      </c>
      <c r="B39" s="68" t="s">
        <v>37</v>
      </c>
      <c r="C39" s="40">
        <v>222</v>
      </c>
      <c r="D39" s="40">
        <v>21</v>
      </c>
      <c r="E39" s="40">
        <v>3</v>
      </c>
      <c r="F39" s="41">
        <f t="shared" si="0"/>
        <v>246</v>
      </c>
    </row>
    <row r="40" spans="1:18" x14ac:dyDescent="0.35">
      <c r="A40" s="4">
        <v>33</v>
      </c>
      <c r="B40" s="68" t="s">
        <v>38</v>
      </c>
      <c r="C40" s="40">
        <v>142</v>
      </c>
      <c r="D40" s="40">
        <v>13</v>
      </c>
      <c r="E40" s="40">
        <v>9</v>
      </c>
      <c r="F40" s="41">
        <f t="shared" si="0"/>
        <v>164</v>
      </c>
      <c r="R40" t="s">
        <v>30</v>
      </c>
    </row>
    <row r="41" spans="1:18" x14ac:dyDescent="0.35">
      <c r="A41" s="4">
        <v>34</v>
      </c>
      <c r="B41" s="68" t="s">
        <v>39</v>
      </c>
      <c r="C41" s="40">
        <v>319</v>
      </c>
      <c r="D41" s="40">
        <v>32</v>
      </c>
      <c r="E41" s="40">
        <v>2</v>
      </c>
      <c r="F41" s="41">
        <f t="shared" si="0"/>
        <v>353</v>
      </c>
    </row>
    <row r="42" spans="1:18" x14ac:dyDescent="0.35">
      <c r="A42" s="43" t="s">
        <v>40</v>
      </c>
      <c r="B42" s="43"/>
      <c r="C42" s="5">
        <f>SUM(C8:C41)</f>
        <v>149070</v>
      </c>
      <c r="D42" s="5">
        <f t="shared" ref="D42:E42" si="1">SUM(D8:D41)</f>
        <v>11784</v>
      </c>
      <c r="E42" s="5">
        <f t="shared" si="1"/>
        <v>1473</v>
      </c>
      <c r="F42" s="42">
        <f>SUM(C42:E42)</f>
        <v>162327</v>
      </c>
    </row>
    <row r="43" spans="1:18" x14ac:dyDescent="0.35">
      <c r="A43" s="6" t="s">
        <v>41</v>
      </c>
      <c r="B43" s="7"/>
      <c r="C43" s="8"/>
      <c r="D43" s="8"/>
      <c r="E43" s="8"/>
    </row>
    <row r="44" spans="1:18" x14ac:dyDescent="0.35">
      <c r="A44" t="s">
        <v>93</v>
      </c>
      <c r="C44" s="10"/>
      <c r="D44" s="10"/>
      <c r="E44" s="10"/>
      <c r="G44" s="39"/>
    </row>
    <row r="45" spans="1:18" x14ac:dyDescent="0.35">
      <c r="A45" t="s">
        <v>94</v>
      </c>
      <c r="B45" t="s">
        <v>95</v>
      </c>
    </row>
    <row r="46" spans="1:18" x14ac:dyDescent="0.35">
      <c r="A46" t="s">
        <v>96</v>
      </c>
      <c r="B46" t="s">
        <v>97</v>
      </c>
      <c r="D46" s="10"/>
    </row>
  </sheetData>
  <mergeCells count="9">
    <mergeCell ref="F6:F7"/>
    <mergeCell ref="A2:F2"/>
    <mergeCell ref="A3:F3"/>
    <mergeCell ref="A4:F4"/>
    <mergeCell ref="A42:B42"/>
    <mergeCell ref="A1:E1"/>
    <mergeCell ref="A6:A7"/>
    <mergeCell ref="B6:B7"/>
    <mergeCell ref="C6:E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F11A5-ED36-4B09-9C9C-A85A03D01BC8}">
  <sheetPr>
    <pageSetUpPr fitToPage="1"/>
  </sheetPr>
  <dimension ref="B3:L20"/>
  <sheetViews>
    <sheetView zoomScale="85" zoomScaleNormal="85" workbookViewId="0">
      <selection activeCell="I8" sqref="I8"/>
    </sheetView>
  </sheetViews>
  <sheetFormatPr defaultRowHeight="14.5" x14ac:dyDescent="0.35"/>
  <cols>
    <col min="1" max="1" width="8.7265625" style="14"/>
    <col min="2" max="2" width="6.1796875" style="14" customWidth="1"/>
    <col min="3" max="3" width="27.81640625" style="14" customWidth="1"/>
    <col min="4" max="4" width="21" style="14" customWidth="1"/>
    <col min="5" max="5" width="17.36328125" style="14" customWidth="1"/>
    <col min="6" max="6" width="17.54296875" style="14" customWidth="1"/>
    <col min="7" max="7" width="13.36328125" style="14" customWidth="1"/>
    <col min="8" max="8" width="11.26953125" style="14" customWidth="1"/>
    <col min="9" max="9" width="26.1796875" style="14" customWidth="1"/>
    <col min="10" max="16384" width="8.7265625" style="14"/>
  </cols>
  <sheetData>
    <row r="3" spans="2:12" x14ac:dyDescent="0.35">
      <c r="B3" s="49" t="s">
        <v>42</v>
      </c>
      <c r="C3" s="49"/>
      <c r="D3" s="49"/>
      <c r="E3" s="12"/>
      <c r="F3" s="11"/>
      <c r="G3" s="11"/>
      <c r="H3" s="13"/>
      <c r="I3" s="13"/>
      <c r="J3" s="13"/>
      <c r="K3" s="13"/>
      <c r="L3" s="13"/>
    </row>
    <row r="4" spans="2:12" ht="15" customHeight="1" thickBot="1" x14ac:dyDescent="0.4">
      <c r="B4" s="15"/>
      <c r="C4" s="15"/>
      <c r="D4" s="15"/>
      <c r="E4" s="15"/>
      <c r="F4" s="13"/>
      <c r="G4" s="13"/>
      <c r="H4" s="13"/>
      <c r="I4" s="13"/>
      <c r="J4" s="13"/>
      <c r="K4" s="13"/>
      <c r="L4" s="13"/>
    </row>
    <row r="5" spans="2:12" x14ac:dyDescent="0.35">
      <c r="B5" s="16" t="s">
        <v>43</v>
      </c>
      <c r="C5" s="17" t="s">
        <v>44</v>
      </c>
      <c r="D5" s="17" t="s">
        <v>45</v>
      </c>
      <c r="E5" s="17" t="s">
        <v>46</v>
      </c>
      <c r="F5" s="17" t="s">
        <v>47</v>
      </c>
      <c r="G5" s="17" t="s">
        <v>48</v>
      </c>
      <c r="H5" s="17" t="s">
        <v>49</v>
      </c>
      <c r="I5" s="18" t="s">
        <v>50</v>
      </c>
      <c r="J5" s="19"/>
      <c r="K5" s="19"/>
      <c r="L5" s="19"/>
    </row>
    <row r="6" spans="2:12" ht="203.5" thickBot="1" x14ac:dyDescent="0.4">
      <c r="B6" s="20">
        <v>1</v>
      </c>
      <c r="C6" s="21" t="s">
        <v>78</v>
      </c>
      <c r="D6" s="21" t="s">
        <v>79</v>
      </c>
      <c r="E6" s="21" t="s">
        <v>80</v>
      </c>
      <c r="F6" s="21" t="s">
        <v>81</v>
      </c>
      <c r="G6" s="21" t="s">
        <v>40</v>
      </c>
      <c r="H6" s="21" t="s">
        <v>82</v>
      </c>
      <c r="I6" s="22" t="s">
        <v>83</v>
      </c>
    </row>
    <row r="7" spans="2:12" x14ac:dyDescent="0.35"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2:12" x14ac:dyDescent="0.35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2:12" x14ac:dyDescent="0.35">
      <c r="J9" s="15"/>
      <c r="K9" s="15"/>
      <c r="L9" s="15"/>
    </row>
    <row r="10" spans="2:12" x14ac:dyDescent="0.35">
      <c r="J10" s="15"/>
      <c r="K10" s="15"/>
      <c r="L10" s="15"/>
    </row>
    <row r="11" spans="2:12" x14ac:dyDescent="0.35">
      <c r="B11" s="23"/>
      <c r="C11" s="24"/>
      <c r="D11" s="24"/>
      <c r="E11" s="24"/>
      <c r="F11" s="24"/>
      <c r="G11" s="24"/>
      <c r="H11" s="24"/>
      <c r="I11" s="24"/>
      <c r="J11" s="19"/>
      <c r="K11" s="19"/>
      <c r="L11" s="19"/>
    </row>
    <row r="20" spans="4:4" x14ac:dyDescent="0.35">
      <c r="D20" s="25"/>
    </row>
  </sheetData>
  <sheetProtection formatCells="0" formatColumns="0" formatRows="0" insertColumns="0" insertRows="0" insertHyperlinks="0" deleteColumns="0" deleteRows="0" sort="0" autoFilter="0" pivotTables="0"/>
  <mergeCells count="1">
    <mergeCell ref="B3:D3"/>
  </mergeCells>
  <pageMargins left="0.7" right="0.7" top="0.75" bottom="0.75" header="0.3" footer="0.3"/>
  <pageSetup paperSize="9" scale="5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83228-CE91-40B4-BB14-3B2C1A066175}">
  <dimension ref="A1:Q13"/>
  <sheetViews>
    <sheetView zoomScale="70" zoomScaleNormal="70" workbookViewId="0">
      <selection activeCell="A13" sqref="A13"/>
    </sheetView>
  </sheetViews>
  <sheetFormatPr defaultRowHeight="14.5" x14ac:dyDescent="0.35"/>
  <cols>
    <col min="1" max="1" width="13.1796875" style="26" customWidth="1"/>
    <col min="2" max="2" width="9" style="26" customWidth="1"/>
    <col min="3" max="3" width="42.54296875" style="26" customWidth="1"/>
    <col min="9" max="9" width="10.1796875" customWidth="1"/>
  </cols>
  <sheetData>
    <row r="1" spans="1:17" x14ac:dyDescent="0.35">
      <c r="C1" s="27"/>
    </row>
    <row r="2" spans="1:17" ht="29" x14ac:dyDescent="0.35">
      <c r="A2" s="28" t="s">
        <v>52</v>
      </c>
      <c r="C2" s="27"/>
    </row>
    <row r="3" spans="1:17" x14ac:dyDescent="0.35">
      <c r="A3" s="50" t="s">
        <v>53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 x14ac:dyDescent="0.35">
      <c r="A4" s="51" t="s">
        <v>54</v>
      </c>
      <c r="B4" s="51"/>
      <c r="C4" s="52" t="s">
        <v>84</v>
      </c>
      <c r="D4" s="52"/>
      <c r="E4" s="52"/>
      <c r="F4" s="52"/>
      <c r="G4" s="52"/>
      <c r="H4" s="53"/>
      <c r="I4" s="53"/>
      <c r="J4" s="54" t="s">
        <v>85</v>
      </c>
      <c r="K4" s="54"/>
      <c r="L4" s="54"/>
      <c r="M4" s="54"/>
      <c r="N4" s="54"/>
      <c r="O4" s="54"/>
      <c r="P4" s="54"/>
      <c r="Q4" s="54"/>
    </row>
    <row r="5" spans="1:17" ht="19.5" customHeight="1" x14ac:dyDescent="0.35">
      <c r="A5" s="55"/>
      <c r="B5" s="55"/>
      <c r="C5" s="56"/>
      <c r="D5" s="56"/>
      <c r="E5" s="56"/>
      <c r="F5" s="56"/>
      <c r="G5" s="56"/>
      <c r="H5" s="57" t="s">
        <v>55</v>
      </c>
      <c r="I5" s="57"/>
      <c r="J5" s="58" t="s">
        <v>86</v>
      </c>
      <c r="K5" s="58"/>
      <c r="L5" s="58"/>
      <c r="M5" s="58"/>
      <c r="N5" s="58"/>
      <c r="O5" s="58"/>
      <c r="P5" s="58"/>
      <c r="Q5" s="58"/>
    </row>
    <row r="6" spans="1:17" x14ac:dyDescent="0.35">
      <c r="A6" s="59" t="s">
        <v>56</v>
      </c>
      <c r="B6" s="59"/>
      <c r="C6" s="60" t="s">
        <v>76</v>
      </c>
      <c r="D6" s="60"/>
      <c r="E6" s="60"/>
      <c r="F6" s="60"/>
      <c r="G6" s="60"/>
      <c r="H6" s="61"/>
      <c r="I6" s="61"/>
      <c r="J6" s="58" t="s">
        <v>57</v>
      </c>
      <c r="K6" s="58"/>
      <c r="L6" s="58"/>
      <c r="M6" s="58"/>
      <c r="N6" s="58"/>
      <c r="O6" s="58"/>
      <c r="P6" s="58"/>
      <c r="Q6" s="58"/>
    </row>
    <row r="7" spans="1:17" x14ac:dyDescent="0.35">
      <c r="A7" s="62" t="s">
        <v>58</v>
      </c>
      <c r="B7" s="62"/>
      <c r="C7" s="60"/>
      <c r="D7" s="60"/>
      <c r="E7" s="60"/>
      <c r="F7" s="60"/>
      <c r="G7" s="60"/>
      <c r="H7" s="61"/>
      <c r="I7" s="61"/>
      <c r="J7" s="58" t="s">
        <v>59</v>
      </c>
      <c r="K7" s="58"/>
      <c r="L7" s="58"/>
      <c r="M7" s="58"/>
      <c r="N7" s="58"/>
      <c r="O7" s="58"/>
      <c r="P7" s="58"/>
      <c r="Q7" s="58"/>
    </row>
    <row r="8" spans="1:17" x14ac:dyDescent="0.35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</row>
    <row r="9" spans="1:17" x14ac:dyDescent="0.35">
      <c r="A9" s="64" t="s">
        <v>1</v>
      </c>
      <c r="B9" s="64" t="s">
        <v>60</v>
      </c>
      <c r="C9" s="64" t="s">
        <v>45</v>
      </c>
      <c r="D9" s="64" t="s">
        <v>46</v>
      </c>
      <c r="E9" s="64" t="s">
        <v>61</v>
      </c>
      <c r="F9" s="64" t="s">
        <v>62</v>
      </c>
      <c r="G9" s="64" t="s">
        <v>51</v>
      </c>
      <c r="H9" s="64" t="s">
        <v>63</v>
      </c>
      <c r="I9" s="64" t="s">
        <v>47</v>
      </c>
      <c r="J9" s="65" t="s">
        <v>64</v>
      </c>
      <c r="K9" s="66" t="s">
        <v>65</v>
      </c>
      <c r="L9" s="66"/>
      <c r="M9" s="66" t="s">
        <v>66</v>
      </c>
      <c r="N9" s="66"/>
      <c r="O9" s="66"/>
      <c r="P9" s="64" t="s">
        <v>67</v>
      </c>
      <c r="Q9" s="65" t="s">
        <v>68</v>
      </c>
    </row>
    <row r="10" spans="1:17" x14ac:dyDescent="0.35">
      <c r="A10" s="64"/>
      <c r="B10" s="64"/>
      <c r="C10" s="64"/>
      <c r="D10" s="64"/>
      <c r="E10" s="64"/>
      <c r="F10" s="64"/>
      <c r="G10" s="64"/>
      <c r="H10" s="64"/>
      <c r="I10" s="64"/>
      <c r="J10" s="65"/>
      <c r="K10" s="64" t="s">
        <v>69</v>
      </c>
      <c r="L10" s="64"/>
      <c r="M10" s="64" t="s">
        <v>70</v>
      </c>
      <c r="N10" s="64"/>
      <c r="O10" s="64"/>
      <c r="P10" s="64"/>
      <c r="Q10" s="65"/>
    </row>
    <row r="11" spans="1:17" ht="30" x14ac:dyDescent="0.35">
      <c r="A11" s="64"/>
      <c r="B11" s="64"/>
      <c r="C11" s="64"/>
      <c r="D11" s="64"/>
      <c r="E11" s="64"/>
      <c r="F11" s="64"/>
      <c r="G11" s="64"/>
      <c r="H11" s="64"/>
      <c r="I11" s="64"/>
      <c r="J11" s="65"/>
      <c r="K11" s="29" t="s">
        <v>71</v>
      </c>
      <c r="L11" s="29" t="s">
        <v>72</v>
      </c>
      <c r="M11" s="30" t="s">
        <v>73</v>
      </c>
      <c r="N11" s="29" t="s">
        <v>74</v>
      </c>
      <c r="O11" s="29" t="s">
        <v>75</v>
      </c>
      <c r="P11" s="64"/>
      <c r="Q11" s="65"/>
    </row>
    <row r="12" spans="1:17" x14ac:dyDescent="0.35">
      <c r="A12" s="37">
        <v>-1</v>
      </c>
      <c r="B12" s="37">
        <v>-2</v>
      </c>
      <c r="C12" s="37">
        <v>-3</v>
      </c>
      <c r="D12" s="37">
        <v>-4</v>
      </c>
      <c r="E12" s="37">
        <v>-5</v>
      </c>
      <c r="F12" s="37">
        <v>-6</v>
      </c>
      <c r="G12" s="37">
        <v>-7</v>
      </c>
      <c r="H12" s="37"/>
      <c r="I12" s="37">
        <v>-9</v>
      </c>
      <c r="J12" s="37">
        <v>-10</v>
      </c>
      <c r="K12" s="37">
        <v>-11</v>
      </c>
      <c r="L12" s="37">
        <v>-12</v>
      </c>
      <c r="M12" s="37">
        <v>-13</v>
      </c>
      <c r="N12" s="37">
        <v>-14</v>
      </c>
      <c r="O12" s="37">
        <v>-15</v>
      </c>
      <c r="P12" s="37">
        <v>-16</v>
      </c>
      <c r="Q12" s="37">
        <v>-17</v>
      </c>
    </row>
    <row r="13" spans="1:17" s="36" customFormat="1" ht="110.5" customHeight="1" x14ac:dyDescent="0.35">
      <c r="A13" s="33">
        <v>1</v>
      </c>
      <c r="B13" s="31" t="s">
        <v>87</v>
      </c>
      <c r="C13" s="31" t="s">
        <v>79</v>
      </c>
      <c r="D13" s="31" t="s">
        <v>88</v>
      </c>
      <c r="E13" s="31" t="s">
        <v>76</v>
      </c>
      <c r="F13" s="32" t="s">
        <v>87</v>
      </c>
      <c r="G13" s="31" t="s">
        <v>40</v>
      </c>
      <c r="H13" s="31" t="s">
        <v>82</v>
      </c>
      <c r="I13" s="33" t="s">
        <v>81</v>
      </c>
      <c r="J13" s="33">
        <v>2</v>
      </c>
      <c r="K13" s="34" t="s">
        <v>76</v>
      </c>
      <c r="L13" s="34" t="s">
        <v>76</v>
      </c>
      <c r="M13" s="33" t="s">
        <v>84</v>
      </c>
      <c r="N13" s="35" t="s">
        <v>76</v>
      </c>
      <c r="O13" s="38" t="s">
        <v>89</v>
      </c>
      <c r="P13" s="38" t="s">
        <v>77</v>
      </c>
      <c r="Q13" s="33">
        <v>1</v>
      </c>
    </row>
  </sheetData>
  <mergeCells count="33">
    <mergeCell ref="M10:O10"/>
    <mergeCell ref="A8:Q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9:L9"/>
    <mergeCell ref="M9:O9"/>
    <mergeCell ref="P9:P11"/>
    <mergeCell ref="Q9:Q11"/>
    <mergeCell ref="K10:L10"/>
    <mergeCell ref="A5:B5"/>
    <mergeCell ref="C5:G5"/>
    <mergeCell ref="H5:I5"/>
    <mergeCell ref="J5:Q5"/>
    <mergeCell ref="A6:B6"/>
    <mergeCell ref="C6:G7"/>
    <mergeCell ref="H6:I6"/>
    <mergeCell ref="J6:Q6"/>
    <mergeCell ref="A7:B7"/>
    <mergeCell ref="H7:I7"/>
    <mergeCell ref="J7:Q7"/>
    <mergeCell ref="A3:Q3"/>
    <mergeCell ref="A4:B4"/>
    <mergeCell ref="C4:G4"/>
    <mergeCell ref="H4:I4"/>
    <mergeCell ref="J4:Q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data</vt:lpstr>
      <vt:lpstr>standar data</vt:lpstr>
      <vt:lpstr>metadata</vt:lpstr>
      <vt:lpstr>data!Print_Area</vt:lpstr>
      <vt:lpstr>'standar data'!Print_Area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 andrian</dc:creator>
  <cp:lastModifiedBy>devi andrian</cp:lastModifiedBy>
  <dcterms:created xsi:type="dcterms:W3CDTF">2024-07-08T04:31:18Z</dcterms:created>
  <dcterms:modified xsi:type="dcterms:W3CDTF">2024-07-15T07:15:23Z</dcterms:modified>
</cp:coreProperties>
</file>