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upload portal\2024\prioritas SDI\tk peserta BPJSTK\"/>
    </mc:Choice>
  </mc:AlternateContent>
  <xr:revisionPtr revIDLastSave="0" documentId="13_ncr:1_{D5C4D03E-400A-40E7-9BA4-E6B2734B9C7F}" xr6:coauthVersionLast="47" xr6:coauthVersionMax="47" xr10:uidLastSave="{00000000-0000-0000-0000-000000000000}"/>
  <bookViews>
    <workbookView xWindow="-110" yWindow="-110" windowWidth="19420" windowHeight="10540" firstSheet="2" activeTab="6" xr2:uid="{00000000-000D-0000-FFFF-FFFF00000000}"/>
  </bookViews>
  <sheets>
    <sheet name="Peserta Aktif dan Non Aktif" sheetId="22" r:id="rId1"/>
    <sheet name="Peserta Aktif Penerima Upah" sheetId="23" r:id="rId2"/>
    <sheet name="Peserta Aktif Bukan PU" sheetId="24" r:id="rId3"/>
    <sheet name="Peserta Aktif Jasa Konstruksi" sheetId="25" r:id="rId4"/>
    <sheet name="Peserta Aktif by Gender" sheetId="16" r:id="rId5"/>
    <sheet name="JKK" sheetId="5" state="hidden" r:id="rId6"/>
    <sheet name="SM Data" sheetId="21" r:id="rId7"/>
  </sheets>
  <definedNames>
    <definedName name="_xlnm.Print_Area" localSheetId="2">'Peserta Aktif Bukan PU'!$B$1:$G$43</definedName>
    <definedName name="_xlnm.Print_Area" localSheetId="4">'Peserta Aktif by Gender'!$B$2:$F$43</definedName>
    <definedName name="_xlnm.Print_Area" localSheetId="3">'Peserta Aktif Jasa Konstruksi'!$B$3:$D$44</definedName>
    <definedName name="_xlnm.Print_Area" localSheetId="1">'Peserta Aktif Penerima Upah'!$B$1:$G$42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5" l="1"/>
  <c r="G42" i="24"/>
  <c r="F42" i="24"/>
  <c r="E42" i="24"/>
  <c r="D42" i="24"/>
  <c r="G41" i="23"/>
  <c r="F41" i="23"/>
  <c r="E41" i="23"/>
  <c r="D41" i="23"/>
  <c r="H43" i="22" l="1"/>
  <c r="G43" i="22"/>
  <c r="E43" i="22"/>
  <c r="D43" i="22"/>
  <c r="C43" i="22"/>
  <c r="I42" i="22"/>
  <c r="F42" i="22"/>
  <c r="I41" i="22"/>
  <c r="F41" i="22"/>
  <c r="I40" i="22"/>
  <c r="F40" i="22"/>
  <c r="I39" i="22"/>
  <c r="F39" i="22"/>
  <c r="I38" i="22"/>
  <c r="F38" i="22"/>
  <c r="I37" i="22"/>
  <c r="F37" i="22"/>
  <c r="I36" i="22"/>
  <c r="F36" i="22"/>
  <c r="I35" i="22"/>
  <c r="F35" i="22"/>
  <c r="I34" i="22"/>
  <c r="F34" i="22"/>
  <c r="I33" i="22"/>
  <c r="F33" i="22"/>
  <c r="I32" i="22"/>
  <c r="F32" i="22"/>
  <c r="I31" i="22"/>
  <c r="F31" i="22"/>
  <c r="I30" i="22"/>
  <c r="F30" i="22"/>
  <c r="I29" i="22"/>
  <c r="F29" i="22"/>
  <c r="I28" i="22"/>
  <c r="F28" i="22"/>
  <c r="I27" i="22"/>
  <c r="F27" i="22"/>
  <c r="I26" i="22"/>
  <c r="F26" i="22"/>
  <c r="I25" i="22"/>
  <c r="F25" i="22"/>
  <c r="I24" i="22"/>
  <c r="F24" i="22"/>
  <c r="I23" i="22"/>
  <c r="F23" i="22"/>
  <c r="I22" i="22"/>
  <c r="F22" i="22"/>
  <c r="I21" i="22"/>
  <c r="F21" i="22"/>
  <c r="I20" i="22"/>
  <c r="F20" i="22"/>
  <c r="I19" i="22"/>
  <c r="F19" i="22"/>
  <c r="I18" i="22"/>
  <c r="F18" i="22"/>
  <c r="I17" i="22"/>
  <c r="F17" i="22"/>
  <c r="I16" i="22"/>
  <c r="F16" i="22"/>
  <c r="I15" i="22"/>
  <c r="F15" i="22"/>
  <c r="I14" i="22"/>
  <c r="F14" i="22"/>
  <c r="I13" i="22"/>
  <c r="F13" i="22"/>
  <c r="I12" i="22"/>
  <c r="F12" i="22"/>
  <c r="I11" i="22"/>
  <c r="F11" i="22"/>
  <c r="I10" i="22"/>
  <c r="F10" i="22"/>
  <c r="I9" i="22"/>
  <c r="I43" i="22" s="1"/>
  <c r="F9" i="22"/>
  <c r="F43" i="22" s="1"/>
  <c r="E42" i="16" l="1"/>
  <c r="D42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8" i="16"/>
  <c r="F42" i="16" l="1"/>
  <c r="D42" i="5" l="1"/>
  <c r="C42" i="5"/>
</calcChain>
</file>

<file path=xl/sharedStrings.xml><?xml version="1.0" encoding="utf-8"?>
<sst xmlns="http://schemas.openxmlformats.org/spreadsheetml/2006/main" count="535" uniqueCount="122">
  <si>
    <t>Menurut Provinsi</t>
  </si>
  <si>
    <t>No.</t>
  </si>
  <si>
    <t>JKK</t>
  </si>
  <si>
    <t>JHT</t>
  </si>
  <si>
    <t>JP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</si>
  <si>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</si>
  <si>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</si>
  <si>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</si>
  <si>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</si>
  <si>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</si>
  <si>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</si>
  <si>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</si>
  <si>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</si>
  <si>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</si>
  <si>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</si>
  <si>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</si>
  <si>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Tengah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</si>
  <si>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</si>
  <si>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</si>
  <si>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</si>
  <si>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</si>
  <si>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</si>
  <si>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</si>
  <si>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</si>
  <si>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</si>
  <si>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</si>
  <si>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</si>
  <si>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</si>
  <si>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</si>
  <si>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</si>
  <si>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</si>
  <si>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</si>
  <si>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</si>
  <si>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</si>
  <si>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</si>
  <si>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</si>
  <si>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</si>
  <si>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Jumlah</t>
  </si>
  <si>
    <t>Sumber : BPJS Ketenagakerjaan, Diolah Pusdatinaker</t>
  </si>
  <si>
    <t xml:space="preserve">Tabel. </t>
  </si>
  <si>
    <t>-</t>
  </si>
  <si>
    <t>LAKI-LAKI</t>
  </si>
  <si>
    <t>JUMLAH</t>
  </si>
  <si>
    <t>PEREMPUAN</t>
  </si>
  <si>
    <t xml:space="preserve"> </t>
  </si>
  <si>
    <t>Kasus</t>
  </si>
  <si>
    <t>Jawa barat</t>
  </si>
  <si>
    <t>DI Yogyakarta</t>
  </si>
  <si>
    <t>Jaminan Kecelakaan Kerja Dalam Hubungan Kerja (Penerima Upah) di Indonesia</t>
  </si>
  <si>
    <t>Propinsi</t>
  </si>
  <si>
    <t>Hak Yang Diterima Pekerja/Buruh</t>
  </si>
  <si>
    <t>Bulan Desember Tahun 2016</t>
  </si>
  <si>
    <t>PROVINSI</t>
  </si>
  <si>
    <t>NO.</t>
  </si>
  <si>
    <t>Jasa Konstruksi</t>
  </si>
  <si>
    <t>Kepesertaan Aktif</t>
  </si>
  <si>
    <t>Kepesertaan Non Aktif</t>
  </si>
  <si>
    <t>Penerima Upah</t>
  </si>
  <si>
    <t>Bukan Penerima Upah</t>
  </si>
  <si>
    <t>JKm</t>
  </si>
  <si>
    <t xml:space="preserve">  </t>
  </si>
  <si>
    <t>Menurut Provinsi dan Jenis Kelamin</t>
  </si>
  <si>
    <t>Jawa Barat</t>
  </si>
  <si>
    <t>Menurut Provinsi dan Program Kepesertaan</t>
  </si>
  <si>
    <t>Kep. Bangka Belitung</t>
  </si>
  <si>
    <t>Sumber : BPJS Ketenagakerjaan</t>
  </si>
  <si>
    <t>Jumlah kepesertaan pada program BPJS Ketenagakerjaan tidak dapat dijumlahkan</t>
  </si>
  <si>
    <t>Jumlah Peserta Aktif Jaminan Sosial Tenaga Kerja Bukan Penerima Upah di Indonesia</t>
  </si>
  <si>
    <t>Jumlah Peserta Aktif Jasa Konstruksi di Indonesia</t>
  </si>
  <si>
    <t>Keterangan:</t>
  </si>
  <si>
    <t xml:space="preserve">Kepesertaan BPJS Ketenagakerjaan pada segmen Jasa Konstruksi hanya dapat mengikuti program JKK dan JKm </t>
  </si>
  <si>
    <t>Jumlah Tenaga Kerja Aktif Jaminan Sosial Tenaga Kerja di Indonesia</t>
  </si>
  <si>
    <t>Jumlah Peserta Jaminan Sosial Tenaga Kerja di Indonesia</t>
  </si>
  <si>
    <t>Sampai Dengan Bulan Januari Tahun 2024</t>
  </si>
  <si>
    <t>Sampai Dengan Bulan Januari 2024</t>
  </si>
  <si>
    <t>Standar Data</t>
  </si>
  <si>
    <t>Konsep</t>
  </si>
  <si>
    <t>Peserta BPJS Ketenagakerjaan</t>
  </si>
  <si>
    <t>Definisi</t>
  </si>
  <si>
    <t>Klasifikasi</t>
  </si>
  <si>
    <t>Ukuran</t>
  </si>
  <si>
    <t>Satuan</t>
  </si>
  <si>
    <t>Dasar Rujukan</t>
  </si>
  <si>
    <t>1.	Undang-Undang Republik Indonesia Nomor 24 Tahun 2011 Tentang Badan Penyelenggara Jaminan Sosial
2.	Permenaker No 5 tahun 2021 tentang penyelenggaraan program Jaminan Kecelakaan Kerja, Jaminan Kematian, dan Jaminan Hari Tua</t>
  </si>
  <si>
    <t>Metadata Indikator</t>
  </si>
  <si>
    <t>Keterangan Kegiatan Statistik</t>
  </si>
  <si>
    <t>Nama Kegiatan</t>
  </si>
  <si>
    <t>Peningkatan Penerapan Jaminan Sosial Tenaga Kerja</t>
  </si>
  <si>
    <r>
      <t xml:space="preserve">Instansi : </t>
    </r>
    <r>
      <rPr>
        <b/>
        <sz val="8"/>
        <color rgb="FF000000"/>
        <rFont val="Arial"/>
        <family val="2"/>
      </rPr>
      <t>BPJS Ketenagakerjaan</t>
    </r>
  </si>
  <si>
    <t>Penyelenggara</t>
  </si>
  <si>
    <t>Unit Kerja Eselon I : Direktorat Jenderal Pembinaan Hubungan Industrial Dan Jaminan Sosial Tenaga Kerja</t>
  </si>
  <si>
    <t>Kode Kegiatan</t>
  </si>
  <si>
    <t>Unit Kerja Eselon II : Direktorat Jaminan Sosial Tenaga Kerja</t>
  </si>
  <si>
    <t>(diisi oleh petugas)</t>
  </si>
  <si>
    <t xml:space="preserve">Unit Kerja Eselon III :  </t>
  </si>
  <si>
    <t>Nama Indikator</t>
  </si>
  <si>
    <r>
      <t>Interpretasi</t>
    </r>
    <r>
      <rPr>
        <sz val="8"/>
        <color theme="1"/>
        <rFont val="Arial"/>
        <family val="2"/>
      </rPr>
      <t> </t>
    </r>
  </si>
  <si>
    <r>
      <t>Metode/Rumus Penghitungan</t>
    </r>
    <r>
      <rPr>
        <sz val="8"/>
        <color theme="1"/>
        <rFont val="Arial"/>
        <family val="2"/>
      </rPr>
      <t>    </t>
    </r>
  </si>
  <si>
    <r>
      <t>Satuan</t>
    </r>
    <r>
      <rPr>
        <sz val="8"/>
        <color theme="1"/>
        <rFont val="Arial"/>
        <family val="2"/>
      </rPr>
      <t> </t>
    </r>
  </si>
  <si>
    <t>Apakah Kolom (2) Indikator Komposit?
Ya -1
Tidak -2</t>
  </si>
  <si>
    <t>Jika Kolom (10) berkode 1</t>
  </si>
  <si>
    <t>Jika Kolom (10) berkode 2</t>
  </si>
  <si>
    <t>Level Estimasi</t>
  </si>
  <si>
    <t>Apakah Kolom (2) Dapat Diakses Umum?
Ya -1
Tidak -2</t>
  </si>
  <si>
    <t>Indikator Pembangun</t>
  </si>
  <si>
    <t>Variabel Pembangun</t>
  </si>
  <si>
    <t>Publikasi Ketersediaan</t>
  </si>
  <si>
    <t>Nama</t>
  </si>
  <si>
    <r>
      <t>Kegiatan Penghasil</t>
    </r>
    <r>
      <rPr>
        <sz val="8"/>
        <rFont val="Arial"/>
        <family val="2"/>
      </rPr>
      <t> </t>
    </r>
  </si>
  <si>
    <r>
      <t xml:space="preserve">Kode Keg. </t>
    </r>
    <r>
      <rPr>
        <sz val="7.5"/>
        <color theme="1"/>
        <rFont val="Arial"/>
        <family val="2"/>
      </rPr>
      <t>(diisi petugas)</t>
    </r>
  </si>
  <si>
    <r>
      <t>Nama</t>
    </r>
    <r>
      <rPr>
        <sz val="8"/>
        <color theme="1"/>
        <rFont val="Arial"/>
        <family val="2"/>
      </rPr>
      <t> </t>
    </r>
  </si>
  <si>
    <t>Orang</t>
  </si>
  <si>
    <t>Nasional</t>
  </si>
  <si>
    <t>Judul Data: Kepesertaan BPJS Ketenagakerjaan Sampai Dengan Januari Tahun 2024</t>
  </si>
  <si>
    <t>Banyaknya orang, termasuk orang asing yang bekerja paling singkat enam bulan di Indonesia, yang telah membayar iuran Program Jaminan Sosial Bidang Ketenagakerjaan.</t>
  </si>
  <si>
    <t>Jumlah Tenaga Kerja Peserta Program BPJS Ketenagakerjaan</t>
  </si>
  <si>
    <t>Jumlah Peserta Aktif Jaminan Sosial Tenaga Kerja Penerima Upah di Indonesia</t>
  </si>
  <si>
    <t xml:space="preserve">Menurut Provinsi, Status, dan Segmen Kepesertaan        </t>
  </si>
  <si>
    <t>Provinsi, Segment, Status, Program, Jenis Kelamin</t>
  </si>
  <si>
    <t>Jumlah Peserta BPJS Ketenagakerjaan</t>
  </si>
  <si>
    <t>Kompilasi Data Peserta BPJS Ketenagakerjaan</t>
  </si>
  <si>
    <t>Jumlah Tenaga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</si>
</sst>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3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8.5"/>
      <color theme="1"/>
      <name val="Arial"/>
      <family val="2"/>
    </font>
    <font>
      <b/>
      <sz val="8"/>
      <name val="Arial"/>
      <family val="2"/>
    </font>
    <font>
      <b/>
      <sz val="7.5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sz val="2"/>
      <color theme="1"/>
      <name val="Times New Roman"/>
      <family val="1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i/>
      <sz val="7.5"/>
      <color theme="1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.5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4" xfId="0" applyFont="1" applyBorder="1"/>
    <xf numFmtId="0" fontId="8" fillId="0" borderId="0" xfId="0" applyFont="1"/>
    <xf numFmtId="166" fontId="6" fillId="0" borderId="0" xfId="0" applyNumberFormat="1" applyFont="1"/>
    <xf numFmtId="0" fontId="11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0" fillId="0" borderId="0" xfId="0" applyFont="1"/>
    <xf numFmtId="164" fontId="10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/>
    <xf numFmtId="164" fontId="13" fillId="0" borderId="1" xfId="0" applyNumberFormat="1" applyFont="1" applyBorder="1"/>
    <xf numFmtId="0" fontId="14" fillId="0" borderId="0" xfId="0" applyFont="1"/>
    <xf numFmtId="0" fontId="14" fillId="0" borderId="0" xfId="0" applyFont="1" applyAlignment="1">
      <alignment horizontal="centerContinuous" vertical="center"/>
    </xf>
    <xf numFmtId="166" fontId="15" fillId="0" borderId="0" xfId="0" applyNumberFormat="1" applyFont="1"/>
    <xf numFmtId="164" fontId="10" fillId="0" borderId="1" xfId="2" applyFont="1" applyBorder="1"/>
    <xf numFmtId="0" fontId="14" fillId="0" borderId="0" xfId="0" applyFont="1" applyAlignment="1">
      <alignment vertical="center"/>
    </xf>
    <xf numFmtId="164" fontId="0" fillId="0" borderId="0" xfId="0" applyNumberFormat="1"/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6" fontId="10" fillId="0" borderId="1" xfId="1" applyNumberFormat="1" applyFont="1" applyFill="1" applyBorder="1" applyAlignment="1">
      <alignment horizontal="right" vertical="center"/>
    </xf>
    <xf numFmtId="166" fontId="10" fillId="0" borderId="1" xfId="1" applyNumberFormat="1" applyFont="1" applyFill="1" applyBorder="1"/>
    <xf numFmtId="164" fontId="0" fillId="0" borderId="1" xfId="2" applyFont="1" applyBorder="1"/>
    <xf numFmtId="164" fontId="0" fillId="0" borderId="6" xfId="2" applyFon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164" fontId="15" fillId="0" borderId="6" xfId="2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164" fontId="14" fillId="0" borderId="6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4" fillId="0" borderId="1" xfId="2" applyFont="1" applyFill="1" applyBorder="1" applyAlignment="1">
      <alignment horizontal="center" vertical="center"/>
    </xf>
    <xf numFmtId="164" fontId="0" fillId="0" borderId="1" xfId="0" applyNumberForma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41" fontId="10" fillId="0" borderId="6" xfId="5" applyFont="1" applyBorder="1" applyAlignment="1">
      <alignment vertical="center" wrapText="1"/>
    </xf>
    <xf numFmtId="4" fontId="0" fillId="0" borderId="0" xfId="0" applyNumberFormat="1"/>
    <xf numFmtId="166" fontId="0" fillId="0" borderId="0" xfId="0" applyNumberFormat="1"/>
    <xf numFmtId="0" fontId="16" fillId="0" borderId="1" xfId="0" applyFont="1" applyBorder="1" applyAlignment="1">
      <alignment horizontal="center" vertical="center"/>
    </xf>
    <xf numFmtId="165" fontId="0" fillId="0" borderId="0" xfId="0" applyNumberFormat="1"/>
    <xf numFmtId="2" fontId="0" fillId="0" borderId="0" xfId="1" applyNumberFormat="1" applyFont="1"/>
    <xf numFmtId="164" fontId="15" fillId="0" borderId="6" xfId="0" applyNumberFormat="1" applyFont="1" applyBorder="1" applyAlignment="1">
      <alignment vertical="center" wrapText="1"/>
    </xf>
    <xf numFmtId="3" fontId="11" fillId="0" borderId="0" xfId="0" applyNumberFormat="1" applyFont="1"/>
    <xf numFmtId="0" fontId="14" fillId="0" borderId="5" xfId="0" applyFont="1" applyBorder="1"/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justify" vertical="center"/>
    </xf>
    <xf numFmtId="0" fontId="24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vertical="top" wrapText="1"/>
    </xf>
    <xf numFmtId="0" fontId="33" fillId="0" borderId="1" xfId="0" quotePrefix="1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31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14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33" fillId="0" borderId="2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164" fontId="1" fillId="0" borderId="6" xfId="0" applyNumberFormat="1" applyFont="1" applyBorder="1" applyAlignment="1">
      <alignment vertical="center" wrapText="1"/>
    </xf>
    <xf numFmtId="164" fontId="1" fillId="0" borderId="6" xfId="2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top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4" fontId="14" fillId="0" borderId="5" xfId="2" applyFont="1" applyFill="1" applyBorder="1" applyAlignment="1">
      <alignment horizontal="center" vertical="center"/>
    </xf>
    <xf numFmtId="164" fontId="14" fillId="0" borderId="6" xfId="2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10" fillId="0" borderId="2" xfId="2" applyFont="1" applyBorder="1" applyAlignment="1">
      <alignment horizontal="center"/>
    </xf>
    <xf numFmtId="164" fontId="10" fillId="0" borderId="3" xfId="2" applyFont="1" applyBorder="1" applyAlignment="1">
      <alignment horizontal="center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5" fillId="4" borderId="22" xfId="0" applyFont="1" applyFill="1" applyBorder="1" applyAlignment="1">
      <alignment horizontal="left" vertical="center" wrapText="1"/>
    </xf>
    <xf numFmtId="0" fontId="25" fillId="4" borderId="23" xfId="0" applyFont="1" applyFill="1" applyBorder="1" applyAlignment="1">
      <alignment horizontal="left" vertical="center" wrapText="1"/>
    </xf>
    <xf numFmtId="0" fontId="0" fillId="4" borderId="22" xfId="0" applyFill="1" applyBorder="1" applyAlignment="1">
      <alignment vertical="top" wrapText="1"/>
    </xf>
    <xf numFmtId="0" fontId="0" fillId="4" borderId="23" xfId="0" applyFill="1" applyBorder="1" applyAlignment="1">
      <alignment vertical="top" wrapText="1"/>
    </xf>
    <xf numFmtId="0" fontId="26" fillId="0" borderId="17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center" wrapText="1"/>
    </xf>
    <xf numFmtId="0" fontId="20" fillId="4" borderId="18" xfId="0" applyFont="1" applyFill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4" borderId="17" xfId="0" applyFont="1" applyFill="1" applyBorder="1" applyAlignment="1">
      <alignment vertical="center" wrapText="1"/>
    </xf>
    <xf numFmtId="0" fontId="22" fillId="4" borderId="18" xfId="0" applyFont="1" applyFill="1" applyBorder="1" applyAlignment="1">
      <alignment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11" fillId="4" borderId="19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0" fillId="0" borderId="19" xfId="0" applyBorder="1" applyAlignment="1">
      <alignment vertical="top" wrapText="1"/>
    </xf>
    <xf numFmtId="0" fontId="0" fillId="0" borderId="0" xfId="0" applyAlignment="1">
      <alignment vertical="top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17" xfId="0" applyFont="1" applyFill="1" applyBorder="1" applyAlignment="1">
      <alignment horizontal="left" vertical="center" wrapText="1"/>
    </xf>
    <xf numFmtId="0" fontId="24" fillId="4" borderId="18" xfId="0" applyFont="1" applyFill="1" applyBorder="1" applyAlignment="1">
      <alignment horizontal="left" vertical="center" wrapText="1"/>
    </xf>
    <xf numFmtId="0" fontId="22" fillId="0" borderId="17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0" fillId="4" borderId="19" xfId="0" applyFill="1" applyBorder="1" applyAlignment="1">
      <alignment vertical="top" wrapText="1"/>
    </xf>
    <xf numFmtId="0" fontId="0" fillId="4" borderId="0" xfId="0" applyFill="1" applyAlignment="1">
      <alignment vertical="top" wrapText="1"/>
    </xf>
  </cellXfs>
  <cellStyles count="6">
    <cellStyle name="Comma" xfId="1" builtinId="3"/>
    <cellStyle name="Comma [0]" xfId="2" builtinId="6"/>
    <cellStyle name="Comma [0] 2" xfId="4" xr:uid="{00000000-0005-0000-0000-000002000000}"/>
    <cellStyle name="Comma [0] 2 2" xfId="3" xr:uid="{00000000-0005-0000-0000-000003000000}"/>
    <cellStyle name="Comma [0] 3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CF93-A0DA-446B-BEC0-69969417A8F0}">
  <dimension ref="A1:U48"/>
  <sheetViews>
    <sheetView zoomScale="70" zoomScaleNormal="70" workbookViewId="0">
      <selection activeCell="D32" sqref="D32"/>
    </sheetView>
  </sheetViews>
  <sheetFormatPr defaultRowHeight="14.5" x14ac:dyDescent="0.35"/>
  <cols>
    <col min="1" max="1" width="4.7265625" customWidth="1"/>
    <col min="2" max="2" width="27.1796875" customWidth="1"/>
    <col min="3" max="3" width="19.26953125" bestFit="1" customWidth="1"/>
    <col min="4" max="4" width="29.1796875" bestFit="1" customWidth="1"/>
    <col min="5" max="5" width="20" bestFit="1" customWidth="1"/>
    <col min="6" max="6" width="17.54296875" bestFit="1" customWidth="1"/>
    <col min="7" max="7" width="19.26953125" bestFit="1" customWidth="1"/>
    <col min="8" max="8" width="29.1796875" bestFit="1" customWidth="1"/>
    <col min="9" max="9" width="18" bestFit="1" customWidth="1"/>
    <col min="10" max="11" width="11.36328125" bestFit="1" customWidth="1"/>
    <col min="12" max="12" width="12.81640625" bestFit="1" customWidth="1"/>
    <col min="13" max="13" width="11.36328125" bestFit="1" customWidth="1"/>
    <col min="15" max="15" width="11.54296875" bestFit="1" customWidth="1"/>
  </cols>
  <sheetData>
    <row r="1" spans="1:15" x14ac:dyDescent="0.35">
      <c r="A1" s="80"/>
      <c r="B1" s="80"/>
      <c r="C1" s="80"/>
      <c r="D1" s="80"/>
      <c r="E1" s="80"/>
      <c r="F1" s="80"/>
      <c r="G1" s="80"/>
      <c r="H1" s="80"/>
      <c r="I1" s="80"/>
    </row>
    <row r="2" spans="1:15" x14ac:dyDescent="0.35">
      <c r="A2" s="80" t="s">
        <v>72</v>
      </c>
      <c r="B2" s="80"/>
      <c r="C2" s="80"/>
      <c r="D2" s="80"/>
      <c r="E2" s="80"/>
      <c r="F2" s="80"/>
      <c r="G2" s="80"/>
      <c r="H2" s="80"/>
      <c r="I2" s="80"/>
    </row>
    <row r="3" spans="1:15" x14ac:dyDescent="0.35">
      <c r="A3" s="80" t="s">
        <v>117</v>
      </c>
      <c r="B3" s="80"/>
      <c r="C3" s="80"/>
      <c r="D3" s="80"/>
      <c r="E3" s="80"/>
      <c r="F3" s="80"/>
      <c r="G3" s="80"/>
      <c r="H3" s="80"/>
      <c r="I3" s="80"/>
    </row>
    <row r="4" spans="1:15" x14ac:dyDescent="0.35">
      <c r="A4" s="80" t="s">
        <v>73</v>
      </c>
      <c r="B4" s="80"/>
      <c r="C4" s="80"/>
      <c r="D4" s="80"/>
      <c r="E4" s="80"/>
      <c r="F4" s="80"/>
      <c r="G4" s="80"/>
      <c r="H4" s="80"/>
      <c r="I4" s="80"/>
    </row>
    <row r="5" spans="1:15" x14ac:dyDescent="0.35">
      <c r="A5" s="18"/>
      <c r="B5" s="19"/>
      <c r="C5" s="19"/>
      <c r="D5" s="16"/>
      <c r="E5" s="72"/>
      <c r="F5" s="72"/>
      <c r="G5" s="72"/>
    </row>
    <row r="6" spans="1:15" x14ac:dyDescent="0.35">
      <c r="A6" s="81" t="s">
        <v>53</v>
      </c>
      <c r="B6" s="81" t="s">
        <v>52</v>
      </c>
      <c r="C6" s="84" t="s">
        <v>55</v>
      </c>
      <c r="D6" s="85"/>
      <c r="E6" s="85"/>
      <c r="F6" s="86"/>
      <c r="G6" s="84" t="s">
        <v>56</v>
      </c>
      <c r="H6" s="85"/>
      <c r="I6" s="86"/>
    </row>
    <row r="7" spans="1:15" x14ac:dyDescent="0.35">
      <c r="A7" s="82"/>
      <c r="B7" s="82"/>
      <c r="C7" s="87"/>
      <c r="D7" s="88"/>
      <c r="E7" s="88"/>
      <c r="F7" s="89"/>
      <c r="G7" s="87"/>
      <c r="H7" s="88"/>
      <c r="I7" s="89"/>
    </row>
    <row r="8" spans="1:15" x14ac:dyDescent="0.35">
      <c r="A8" s="83"/>
      <c r="B8" s="83"/>
      <c r="C8" s="32" t="s">
        <v>57</v>
      </c>
      <c r="D8" s="33" t="s">
        <v>58</v>
      </c>
      <c r="E8" s="32" t="s">
        <v>54</v>
      </c>
      <c r="F8" s="32" t="s">
        <v>37</v>
      </c>
      <c r="G8" s="34" t="s">
        <v>57</v>
      </c>
      <c r="H8" s="35" t="s">
        <v>58</v>
      </c>
      <c r="I8" s="34" t="s">
        <v>37</v>
      </c>
    </row>
    <row r="9" spans="1:15" x14ac:dyDescent="0.35">
      <c r="A9" s="73">
        <v>1</v>
      </c>
      <c r="B9" s="74" t="s">
        <v>5</v>
      </c>
      <c r="C9" s="75">
        <v>292529</v>
      </c>
      <c r="D9" s="76">
        <v>85258</v>
      </c>
      <c r="E9" s="76">
        <v>174152</v>
      </c>
      <c r="F9" s="31">
        <f>SUM(C9:E9)</f>
        <v>551939</v>
      </c>
      <c r="G9" s="75">
        <v>110959</v>
      </c>
      <c r="H9" s="29">
        <v>7527</v>
      </c>
      <c r="I9" s="36">
        <f>SUM(G9:H9)</f>
        <v>118486</v>
      </c>
    </row>
    <row r="10" spans="1:15" x14ac:dyDescent="0.35">
      <c r="A10" s="73">
        <v>2</v>
      </c>
      <c r="B10" s="77" t="s">
        <v>6</v>
      </c>
      <c r="C10" s="75">
        <v>972612</v>
      </c>
      <c r="D10" s="76">
        <v>511865</v>
      </c>
      <c r="E10" s="76">
        <v>510975</v>
      </c>
      <c r="F10" s="31">
        <f t="shared" ref="F10:F42" si="0">SUM(C10:E10)</f>
        <v>1995452</v>
      </c>
      <c r="G10" s="78">
        <v>805885</v>
      </c>
      <c r="H10" s="29">
        <v>51483</v>
      </c>
      <c r="I10" s="36">
        <f t="shared" ref="I10:I42" si="1">SUM(G10:H10)</f>
        <v>857368</v>
      </c>
    </row>
    <row r="11" spans="1:15" x14ac:dyDescent="0.35">
      <c r="A11" s="73">
        <v>3</v>
      </c>
      <c r="B11" s="77" t="s">
        <v>7</v>
      </c>
      <c r="C11" s="75">
        <v>264611</v>
      </c>
      <c r="D11" s="76">
        <v>231146</v>
      </c>
      <c r="E11" s="76">
        <v>194981</v>
      </c>
      <c r="F11" s="31">
        <f t="shared" si="0"/>
        <v>690738</v>
      </c>
      <c r="G11" s="78">
        <v>185209</v>
      </c>
      <c r="H11" s="29">
        <v>15851</v>
      </c>
      <c r="I11" s="36">
        <f t="shared" si="1"/>
        <v>201060</v>
      </c>
      <c r="M11" t="s">
        <v>44</v>
      </c>
    </row>
    <row r="12" spans="1:15" x14ac:dyDescent="0.35">
      <c r="A12" s="73">
        <v>4</v>
      </c>
      <c r="B12" s="77" t="s">
        <v>8</v>
      </c>
      <c r="C12" s="75">
        <v>624263</v>
      </c>
      <c r="D12" s="76">
        <v>245047</v>
      </c>
      <c r="E12" s="76">
        <v>185792</v>
      </c>
      <c r="F12" s="31">
        <f t="shared" si="0"/>
        <v>1055102</v>
      </c>
      <c r="G12" s="78">
        <v>817332</v>
      </c>
      <c r="H12" s="29">
        <v>19388</v>
      </c>
      <c r="I12" s="36">
        <f t="shared" si="1"/>
        <v>836720</v>
      </c>
    </row>
    <row r="13" spans="1:15" x14ac:dyDescent="0.35">
      <c r="A13" s="73">
        <v>5</v>
      </c>
      <c r="B13" s="77" t="s">
        <v>9</v>
      </c>
      <c r="C13" s="75">
        <v>255845</v>
      </c>
      <c r="D13" s="76">
        <v>208423</v>
      </c>
      <c r="E13" s="76">
        <v>183448</v>
      </c>
      <c r="F13" s="31">
        <f t="shared" si="0"/>
        <v>647716</v>
      </c>
      <c r="G13" s="78">
        <v>342662</v>
      </c>
      <c r="H13" s="29">
        <v>12899</v>
      </c>
      <c r="I13" s="36">
        <f t="shared" si="1"/>
        <v>355561</v>
      </c>
      <c r="M13" t="s">
        <v>44</v>
      </c>
    </row>
    <row r="14" spans="1:15" x14ac:dyDescent="0.35">
      <c r="A14" s="73">
        <v>6</v>
      </c>
      <c r="B14" s="77" t="s">
        <v>10</v>
      </c>
      <c r="C14" s="75">
        <v>489157</v>
      </c>
      <c r="D14" s="76">
        <v>158582</v>
      </c>
      <c r="E14" s="76">
        <v>231550</v>
      </c>
      <c r="F14" s="31">
        <f t="shared" si="0"/>
        <v>879289</v>
      </c>
      <c r="G14" s="78">
        <v>294312</v>
      </c>
      <c r="H14" s="29">
        <v>21710</v>
      </c>
      <c r="I14" s="36">
        <f t="shared" si="1"/>
        <v>316022</v>
      </c>
      <c r="M14" t="s">
        <v>44</v>
      </c>
    </row>
    <row r="15" spans="1:15" x14ac:dyDescent="0.35">
      <c r="A15" s="73">
        <v>7</v>
      </c>
      <c r="B15" s="77" t="s">
        <v>11</v>
      </c>
      <c r="C15" s="75">
        <v>108381</v>
      </c>
      <c r="D15" s="76">
        <v>77491</v>
      </c>
      <c r="E15" s="76">
        <v>24952</v>
      </c>
      <c r="F15" s="31">
        <f t="shared" si="0"/>
        <v>210824</v>
      </c>
      <c r="G15" s="78">
        <v>63149</v>
      </c>
      <c r="H15" s="29">
        <v>7857</v>
      </c>
      <c r="I15" s="36">
        <f t="shared" si="1"/>
        <v>71006</v>
      </c>
      <c r="L15" s="41"/>
    </row>
    <row r="16" spans="1:15" x14ac:dyDescent="0.35">
      <c r="A16" s="73">
        <v>8</v>
      </c>
      <c r="B16" s="77" t="s">
        <v>12</v>
      </c>
      <c r="C16" s="75">
        <v>350220</v>
      </c>
      <c r="D16" s="76">
        <v>91169</v>
      </c>
      <c r="E16" s="76">
        <v>116018</v>
      </c>
      <c r="F16" s="31">
        <f t="shared" si="0"/>
        <v>557407</v>
      </c>
      <c r="G16" s="78">
        <v>197582</v>
      </c>
      <c r="H16" s="29">
        <v>9555</v>
      </c>
      <c r="I16" s="36">
        <f t="shared" si="1"/>
        <v>207137</v>
      </c>
      <c r="K16" t="s">
        <v>44</v>
      </c>
      <c r="M16" t="s">
        <v>44</v>
      </c>
      <c r="O16" t="s">
        <v>44</v>
      </c>
    </row>
    <row r="17" spans="1:21" x14ac:dyDescent="0.35">
      <c r="A17" s="73">
        <v>9</v>
      </c>
      <c r="B17" s="77" t="s">
        <v>64</v>
      </c>
      <c r="C17" s="75">
        <v>104810</v>
      </c>
      <c r="D17" s="76">
        <v>93377</v>
      </c>
      <c r="E17" s="76">
        <v>11867</v>
      </c>
      <c r="F17" s="31">
        <f t="shared" si="0"/>
        <v>210054</v>
      </c>
      <c r="G17" s="78">
        <v>85730</v>
      </c>
      <c r="H17" s="29">
        <v>3226</v>
      </c>
      <c r="I17" s="36">
        <f t="shared" si="1"/>
        <v>88956</v>
      </c>
      <c r="K17" t="s">
        <v>44</v>
      </c>
      <c r="N17" t="s">
        <v>44</v>
      </c>
    </row>
    <row r="18" spans="1:21" x14ac:dyDescent="0.35">
      <c r="A18" s="73">
        <v>10</v>
      </c>
      <c r="B18" s="77" t="s">
        <v>14</v>
      </c>
      <c r="C18" s="75">
        <v>394004</v>
      </c>
      <c r="D18" s="76">
        <v>119529</v>
      </c>
      <c r="E18" s="76">
        <v>82599</v>
      </c>
      <c r="F18" s="31">
        <f t="shared" si="0"/>
        <v>596132</v>
      </c>
      <c r="G18" s="78">
        <v>641219</v>
      </c>
      <c r="H18" s="29">
        <v>15231</v>
      </c>
      <c r="I18" s="36">
        <f t="shared" si="1"/>
        <v>656450</v>
      </c>
      <c r="L18" t="s">
        <v>44</v>
      </c>
    </row>
    <row r="19" spans="1:21" x14ac:dyDescent="0.35">
      <c r="A19" s="73">
        <v>11</v>
      </c>
      <c r="B19" s="77" t="s">
        <v>15</v>
      </c>
      <c r="C19" s="75">
        <v>5472897</v>
      </c>
      <c r="D19" s="76">
        <v>1213145</v>
      </c>
      <c r="E19" s="76">
        <v>729968</v>
      </c>
      <c r="F19" s="31">
        <f t="shared" si="0"/>
        <v>7416010</v>
      </c>
      <c r="G19" s="78">
        <v>4512961</v>
      </c>
      <c r="H19" s="29">
        <v>224108</v>
      </c>
      <c r="I19" s="36">
        <f t="shared" si="1"/>
        <v>4737069</v>
      </c>
      <c r="L19" t="s">
        <v>44</v>
      </c>
      <c r="M19" t="s">
        <v>44</v>
      </c>
      <c r="N19" t="s">
        <v>44</v>
      </c>
    </row>
    <row r="20" spans="1:21" x14ac:dyDescent="0.35">
      <c r="A20" s="73">
        <v>12</v>
      </c>
      <c r="B20" s="77" t="s">
        <v>46</v>
      </c>
      <c r="C20" s="75">
        <v>3274194</v>
      </c>
      <c r="D20" s="76">
        <v>924101</v>
      </c>
      <c r="E20" s="76">
        <v>581986</v>
      </c>
      <c r="F20" s="31">
        <f t="shared" si="0"/>
        <v>4780281</v>
      </c>
      <c r="G20" s="78">
        <v>2914549</v>
      </c>
      <c r="H20" s="29">
        <v>155552</v>
      </c>
      <c r="I20" s="36">
        <f t="shared" si="1"/>
        <v>3070101</v>
      </c>
      <c r="N20" t="s">
        <v>44</v>
      </c>
    </row>
    <row r="21" spans="1:21" x14ac:dyDescent="0.35">
      <c r="A21" s="73">
        <v>13</v>
      </c>
      <c r="B21" s="77" t="s">
        <v>16</v>
      </c>
      <c r="C21" s="75">
        <v>2629851</v>
      </c>
      <c r="D21" s="76">
        <v>606367</v>
      </c>
      <c r="E21" s="76">
        <v>700028</v>
      </c>
      <c r="F21" s="31">
        <f t="shared" si="0"/>
        <v>3936246</v>
      </c>
      <c r="G21" s="78">
        <v>1253701</v>
      </c>
      <c r="H21" s="29">
        <v>62586</v>
      </c>
      <c r="I21" s="36">
        <f t="shared" si="1"/>
        <v>1316287</v>
      </c>
      <c r="L21" t="s">
        <v>44</v>
      </c>
      <c r="O21" t="s">
        <v>44</v>
      </c>
    </row>
    <row r="22" spans="1:21" x14ac:dyDescent="0.35">
      <c r="A22" s="73">
        <v>14</v>
      </c>
      <c r="B22" s="77" t="s">
        <v>47</v>
      </c>
      <c r="C22" s="75">
        <v>369454</v>
      </c>
      <c r="D22" s="76">
        <v>98135</v>
      </c>
      <c r="E22" s="76">
        <v>74776</v>
      </c>
      <c r="F22" s="31">
        <f t="shared" si="0"/>
        <v>542365</v>
      </c>
      <c r="G22" s="78">
        <v>177032</v>
      </c>
      <c r="H22" s="29">
        <v>15661</v>
      </c>
      <c r="I22" s="36">
        <f t="shared" si="1"/>
        <v>192693</v>
      </c>
      <c r="L22" s="41" t="s">
        <v>44</v>
      </c>
      <c r="M22" t="s">
        <v>44</v>
      </c>
    </row>
    <row r="23" spans="1:21" x14ac:dyDescent="0.35">
      <c r="A23" s="73">
        <v>15</v>
      </c>
      <c r="B23" s="77" t="s">
        <v>17</v>
      </c>
      <c r="C23" s="75">
        <v>2836289</v>
      </c>
      <c r="D23" s="76">
        <v>962899</v>
      </c>
      <c r="E23" s="76">
        <v>763978</v>
      </c>
      <c r="F23" s="31">
        <f t="shared" si="0"/>
        <v>4563166</v>
      </c>
      <c r="G23" s="78">
        <v>1376220</v>
      </c>
      <c r="H23" s="29">
        <v>123736</v>
      </c>
      <c r="I23" s="36">
        <f t="shared" si="1"/>
        <v>1499956</v>
      </c>
      <c r="K23" t="s">
        <v>44</v>
      </c>
      <c r="L23" s="41"/>
      <c r="N23" t="s">
        <v>44</v>
      </c>
    </row>
    <row r="24" spans="1:21" x14ac:dyDescent="0.35">
      <c r="A24" s="73">
        <v>16</v>
      </c>
      <c r="B24" s="77" t="s">
        <v>18</v>
      </c>
      <c r="C24" s="75">
        <v>1548580</v>
      </c>
      <c r="D24" s="76">
        <v>717729</v>
      </c>
      <c r="E24" s="76">
        <v>356036</v>
      </c>
      <c r="F24" s="31">
        <f t="shared" si="0"/>
        <v>2622345</v>
      </c>
      <c r="G24" s="78">
        <v>1328887</v>
      </c>
      <c r="H24" s="29">
        <v>67335</v>
      </c>
      <c r="I24" s="36">
        <f t="shared" si="1"/>
        <v>1396222</v>
      </c>
      <c r="L24" t="s">
        <v>44</v>
      </c>
      <c r="M24" t="s">
        <v>44</v>
      </c>
      <c r="U24" t="s">
        <v>44</v>
      </c>
    </row>
    <row r="25" spans="1:21" x14ac:dyDescent="0.35">
      <c r="A25" s="73">
        <v>17</v>
      </c>
      <c r="B25" s="77" t="s">
        <v>19</v>
      </c>
      <c r="C25" s="75">
        <v>566429</v>
      </c>
      <c r="D25" s="76">
        <v>317270</v>
      </c>
      <c r="E25" s="76">
        <v>157513</v>
      </c>
      <c r="F25" s="31">
        <f t="shared" si="0"/>
        <v>1041212</v>
      </c>
      <c r="G25" s="78">
        <v>273422</v>
      </c>
      <c r="H25" s="29">
        <v>18836</v>
      </c>
      <c r="I25" s="36">
        <f t="shared" si="1"/>
        <v>292258</v>
      </c>
      <c r="M25" t="s">
        <v>60</v>
      </c>
      <c r="N25" t="s">
        <v>44</v>
      </c>
      <c r="T25" t="s">
        <v>44</v>
      </c>
    </row>
    <row r="26" spans="1:21" x14ac:dyDescent="0.35">
      <c r="A26" s="73">
        <v>18</v>
      </c>
      <c r="B26" s="77" t="s">
        <v>20</v>
      </c>
      <c r="C26" s="75">
        <v>236744</v>
      </c>
      <c r="D26" s="76">
        <v>189423</v>
      </c>
      <c r="E26" s="76">
        <v>138276</v>
      </c>
      <c r="F26" s="31">
        <f t="shared" si="0"/>
        <v>564443</v>
      </c>
      <c r="G26" s="78">
        <v>60249</v>
      </c>
      <c r="H26" s="29">
        <v>6762</v>
      </c>
      <c r="I26" s="36">
        <f t="shared" si="1"/>
        <v>67011</v>
      </c>
      <c r="L26" t="s">
        <v>44</v>
      </c>
      <c r="N26" t="s">
        <v>44</v>
      </c>
      <c r="R26" t="s">
        <v>44</v>
      </c>
    </row>
    <row r="27" spans="1:21" x14ac:dyDescent="0.35">
      <c r="A27" s="73">
        <v>19</v>
      </c>
      <c r="B27" s="77" t="s">
        <v>21</v>
      </c>
      <c r="C27" s="75">
        <v>162521</v>
      </c>
      <c r="D27" s="76">
        <v>137823</v>
      </c>
      <c r="E27" s="76">
        <v>59872</v>
      </c>
      <c r="F27" s="31">
        <f t="shared" si="0"/>
        <v>360216</v>
      </c>
      <c r="G27" s="78">
        <v>43024</v>
      </c>
      <c r="H27" s="29">
        <v>26295</v>
      </c>
      <c r="I27" s="36">
        <f t="shared" si="1"/>
        <v>69319</v>
      </c>
      <c r="K27" t="s">
        <v>44</v>
      </c>
      <c r="L27" t="s">
        <v>44</v>
      </c>
      <c r="M27" t="s">
        <v>44</v>
      </c>
    </row>
    <row r="28" spans="1:21" x14ac:dyDescent="0.35">
      <c r="A28" s="73">
        <v>20</v>
      </c>
      <c r="B28" s="77" t="s">
        <v>22</v>
      </c>
      <c r="C28" s="75">
        <v>414839</v>
      </c>
      <c r="D28" s="76">
        <v>148964</v>
      </c>
      <c r="E28" s="76">
        <v>150940</v>
      </c>
      <c r="F28" s="31">
        <f t="shared" si="0"/>
        <v>714743</v>
      </c>
      <c r="G28" s="78">
        <v>388239</v>
      </c>
      <c r="H28" s="29">
        <v>9667</v>
      </c>
      <c r="I28" s="36">
        <f t="shared" si="1"/>
        <v>397906</v>
      </c>
      <c r="L28" t="s">
        <v>44</v>
      </c>
      <c r="M28" s="41"/>
      <c r="O28" t="s">
        <v>44</v>
      </c>
    </row>
    <row r="29" spans="1:21" x14ac:dyDescent="0.35">
      <c r="A29" s="73">
        <v>21</v>
      </c>
      <c r="B29" s="77" t="s">
        <v>23</v>
      </c>
      <c r="C29" s="75">
        <v>376615</v>
      </c>
      <c r="D29" s="76">
        <v>111255</v>
      </c>
      <c r="E29" s="76">
        <v>186376</v>
      </c>
      <c r="F29" s="31">
        <f t="shared" si="0"/>
        <v>674246</v>
      </c>
      <c r="G29" s="78">
        <v>510630</v>
      </c>
      <c r="H29" s="29">
        <v>21633</v>
      </c>
      <c r="I29" s="36">
        <f t="shared" si="1"/>
        <v>532263</v>
      </c>
      <c r="L29" t="s">
        <v>44</v>
      </c>
      <c r="M29" t="s">
        <v>44</v>
      </c>
      <c r="N29" t="s">
        <v>44</v>
      </c>
    </row>
    <row r="30" spans="1:21" x14ac:dyDescent="0.35">
      <c r="A30" s="73">
        <v>22</v>
      </c>
      <c r="B30" s="77" t="s">
        <v>24</v>
      </c>
      <c r="C30" s="75">
        <v>347850</v>
      </c>
      <c r="D30" s="76">
        <v>169558</v>
      </c>
      <c r="E30" s="76">
        <v>106242</v>
      </c>
      <c r="F30" s="31">
        <f t="shared" si="0"/>
        <v>623650</v>
      </c>
      <c r="G30" s="78">
        <v>300036</v>
      </c>
      <c r="H30" s="29">
        <v>12644</v>
      </c>
      <c r="I30" s="36">
        <f t="shared" si="1"/>
        <v>312680</v>
      </c>
      <c r="M30" t="s">
        <v>44</v>
      </c>
      <c r="O30" t="s">
        <v>44</v>
      </c>
      <c r="Q30" t="s">
        <v>60</v>
      </c>
    </row>
    <row r="31" spans="1:21" x14ac:dyDescent="0.35">
      <c r="A31" s="73">
        <v>23</v>
      </c>
      <c r="B31" s="77" t="s">
        <v>25</v>
      </c>
      <c r="C31" s="75">
        <v>680880</v>
      </c>
      <c r="D31" s="76">
        <v>364033</v>
      </c>
      <c r="E31" s="76">
        <v>303753</v>
      </c>
      <c r="F31" s="31">
        <f t="shared" si="0"/>
        <v>1348666</v>
      </c>
      <c r="G31" s="78">
        <v>846149</v>
      </c>
      <c r="H31" s="29">
        <v>20748</v>
      </c>
      <c r="I31" s="36">
        <f t="shared" si="1"/>
        <v>866897</v>
      </c>
      <c r="N31" t="s">
        <v>44</v>
      </c>
    </row>
    <row r="32" spans="1:21" x14ac:dyDescent="0.35">
      <c r="A32" s="73">
        <v>24</v>
      </c>
      <c r="B32" s="77" t="s">
        <v>26</v>
      </c>
      <c r="C32" s="75">
        <v>108780</v>
      </c>
      <c r="D32" s="76">
        <v>81531</v>
      </c>
      <c r="E32" s="76">
        <v>49621</v>
      </c>
      <c r="F32" s="31">
        <f t="shared" si="0"/>
        <v>239932</v>
      </c>
      <c r="G32" s="78">
        <v>151520</v>
      </c>
      <c r="H32" s="29">
        <v>3837</v>
      </c>
      <c r="I32" s="36">
        <f t="shared" si="1"/>
        <v>155357</v>
      </c>
      <c r="K32" t="s">
        <v>44</v>
      </c>
      <c r="L32" t="s">
        <v>44</v>
      </c>
      <c r="M32" t="s">
        <v>44</v>
      </c>
      <c r="O32" t="s">
        <v>44</v>
      </c>
    </row>
    <row r="33" spans="1:21" x14ac:dyDescent="0.35">
      <c r="A33" s="73">
        <v>25</v>
      </c>
      <c r="B33" s="77" t="s">
        <v>27</v>
      </c>
      <c r="C33" s="75">
        <v>304234</v>
      </c>
      <c r="D33" s="76">
        <v>225476</v>
      </c>
      <c r="E33" s="76">
        <v>41515</v>
      </c>
      <c r="F33" s="31">
        <f t="shared" si="0"/>
        <v>571225</v>
      </c>
      <c r="G33" s="78">
        <v>129203</v>
      </c>
      <c r="H33" s="29">
        <v>7380</v>
      </c>
      <c r="I33" s="36">
        <f t="shared" si="1"/>
        <v>136583</v>
      </c>
      <c r="M33" s="41" t="s">
        <v>44</v>
      </c>
    </row>
    <row r="34" spans="1:21" x14ac:dyDescent="0.35">
      <c r="A34" s="73">
        <v>26</v>
      </c>
      <c r="B34" s="77" t="s">
        <v>28</v>
      </c>
      <c r="C34" s="75">
        <v>307451</v>
      </c>
      <c r="D34" s="76">
        <v>151765</v>
      </c>
      <c r="E34" s="76">
        <v>102066</v>
      </c>
      <c r="F34" s="31">
        <f t="shared" si="0"/>
        <v>561282</v>
      </c>
      <c r="G34" s="78">
        <v>133941</v>
      </c>
      <c r="H34" s="29">
        <v>8755</v>
      </c>
      <c r="I34" s="36">
        <f t="shared" si="1"/>
        <v>142696</v>
      </c>
      <c r="L34" t="s">
        <v>44</v>
      </c>
      <c r="M34" t="s">
        <v>44</v>
      </c>
      <c r="N34" t="s">
        <v>44</v>
      </c>
    </row>
    <row r="35" spans="1:21" x14ac:dyDescent="0.35">
      <c r="A35" s="73">
        <v>27</v>
      </c>
      <c r="B35" s="77" t="s">
        <v>29</v>
      </c>
      <c r="C35" s="75">
        <v>554600</v>
      </c>
      <c r="D35" s="76">
        <v>218741</v>
      </c>
      <c r="E35" s="76">
        <v>202469</v>
      </c>
      <c r="F35" s="31">
        <f t="shared" si="0"/>
        <v>975810</v>
      </c>
      <c r="G35" s="78">
        <v>242309</v>
      </c>
      <c r="H35" s="29">
        <v>17901</v>
      </c>
      <c r="I35" s="36">
        <f t="shared" si="1"/>
        <v>260210</v>
      </c>
      <c r="M35" t="s">
        <v>44</v>
      </c>
      <c r="N35" t="s">
        <v>44</v>
      </c>
      <c r="U35" t="s">
        <v>44</v>
      </c>
    </row>
    <row r="36" spans="1:21" x14ac:dyDescent="0.35">
      <c r="A36" s="73">
        <v>28</v>
      </c>
      <c r="B36" s="77" t="s">
        <v>30</v>
      </c>
      <c r="C36" s="75">
        <v>153156</v>
      </c>
      <c r="D36" s="76">
        <v>108059</v>
      </c>
      <c r="E36" s="76">
        <v>54040</v>
      </c>
      <c r="F36" s="31">
        <f t="shared" si="0"/>
        <v>315255</v>
      </c>
      <c r="G36" s="78">
        <v>54579</v>
      </c>
      <c r="H36" s="29">
        <v>1953</v>
      </c>
      <c r="I36" s="36">
        <f t="shared" si="1"/>
        <v>56532</v>
      </c>
      <c r="L36" s="41"/>
      <c r="M36" t="s">
        <v>44</v>
      </c>
      <c r="O36" s="41"/>
    </row>
    <row r="37" spans="1:21" x14ac:dyDescent="0.35">
      <c r="A37" s="73">
        <v>29</v>
      </c>
      <c r="B37" s="77" t="s">
        <v>31</v>
      </c>
      <c r="C37" s="75">
        <v>96184</v>
      </c>
      <c r="D37" s="76">
        <v>103388</v>
      </c>
      <c r="E37" s="76">
        <v>54178</v>
      </c>
      <c r="F37" s="31">
        <f t="shared" si="0"/>
        <v>253750</v>
      </c>
      <c r="G37" s="78">
        <v>22021</v>
      </c>
      <c r="H37" s="29">
        <v>2045</v>
      </c>
      <c r="I37" s="36">
        <f t="shared" si="1"/>
        <v>24066</v>
      </c>
      <c r="K37" t="s">
        <v>44</v>
      </c>
      <c r="Q37" t="s">
        <v>44</v>
      </c>
    </row>
    <row r="38" spans="1:21" x14ac:dyDescent="0.35">
      <c r="A38" s="73">
        <v>30</v>
      </c>
      <c r="B38" s="77" t="s">
        <v>32</v>
      </c>
      <c r="C38" s="75">
        <v>71191</v>
      </c>
      <c r="D38" s="76">
        <v>41305</v>
      </c>
      <c r="E38" s="76">
        <v>52848</v>
      </c>
      <c r="F38" s="31">
        <f t="shared" si="0"/>
        <v>165344</v>
      </c>
      <c r="G38" s="78">
        <v>11676</v>
      </c>
      <c r="H38" s="29">
        <v>4143</v>
      </c>
      <c r="I38" s="36">
        <f t="shared" si="1"/>
        <v>15819</v>
      </c>
      <c r="M38" t="s">
        <v>44</v>
      </c>
    </row>
    <row r="39" spans="1:21" x14ac:dyDescent="0.35">
      <c r="A39" s="73">
        <v>31</v>
      </c>
      <c r="B39" s="77" t="s">
        <v>33</v>
      </c>
      <c r="C39" s="75">
        <v>92775</v>
      </c>
      <c r="D39" s="76">
        <v>72211</v>
      </c>
      <c r="E39" s="76">
        <v>39257</v>
      </c>
      <c r="F39" s="31">
        <f t="shared" si="0"/>
        <v>204243</v>
      </c>
      <c r="G39" s="78">
        <v>69223</v>
      </c>
      <c r="H39" s="29">
        <v>7404</v>
      </c>
      <c r="I39" s="36">
        <f t="shared" si="1"/>
        <v>76627</v>
      </c>
      <c r="K39" t="s">
        <v>44</v>
      </c>
      <c r="O39" t="s">
        <v>44</v>
      </c>
    </row>
    <row r="40" spans="1:21" x14ac:dyDescent="0.35">
      <c r="A40" s="73">
        <v>32</v>
      </c>
      <c r="B40" s="77" t="s">
        <v>34</v>
      </c>
      <c r="C40" s="75">
        <v>152556</v>
      </c>
      <c r="D40" s="76">
        <v>46697</v>
      </c>
      <c r="E40" s="76">
        <v>39842</v>
      </c>
      <c r="F40" s="31">
        <f t="shared" si="0"/>
        <v>239095</v>
      </c>
      <c r="G40" s="78">
        <v>71282</v>
      </c>
      <c r="H40" s="29">
        <v>5567</v>
      </c>
      <c r="I40" s="36">
        <f t="shared" si="1"/>
        <v>76849</v>
      </c>
      <c r="K40" s="41"/>
      <c r="L40" t="s">
        <v>44</v>
      </c>
      <c r="M40" t="s">
        <v>44</v>
      </c>
      <c r="O40" t="s">
        <v>44</v>
      </c>
    </row>
    <row r="41" spans="1:21" x14ac:dyDescent="0.35">
      <c r="A41" s="73">
        <v>33</v>
      </c>
      <c r="B41" s="77" t="s">
        <v>35</v>
      </c>
      <c r="C41" s="75">
        <v>105469</v>
      </c>
      <c r="D41" s="76">
        <v>180575</v>
      </c>
      <c r="E41" s="76">
        <v>102603</v>
      </c>
      <c r="F41" s="31">
        <f t="shared" si="0"/>
        <v>388647</v>
      </c>
      <c r="G41" s="78">
        <v>112974</v>
      </c>
      <c r="H41" s="29">
        <v>6938</v>
      </c>
      <c r="I41" s="36">
        <f t="shared" si="1"/>
        <v>119912</v>
      </c>
    </row>
    <row r="42" spans="1:21" x14ac:dyDescent="0.35">
      <c r="A42" s="73">
        <v>34</v>
      </c>
      <c r="B42" s="77" t="s">
        <v>36</v>
      </c>
      <c r="C42" s="75">
        <v>161096</v>
      </c>
      <c r="D42" s="76">
        <v>98798</v>
      </c>
      <c r="E42" s="76">
        <v>219561</v>
      </c>
      <c r="F42" s="31">
        <f t="shared" si="0"/>
        <v>479455</v>
      </c>
      <c r="G42" s="78">
        <v>126511</v>
      </c>
      <c r="H42" s="29">
        <v>9521</v>
      </c>
      <c r="I42" s="36">
        <f t="shared" si="1"/>
        <v>136032</v>
      </c>
    </row>
    <row r="43" spans="1:21" x14ac:dyDescent="0.35">
      <c r="A43" s="24"/>
      <c r="B43" s="25" t="s">
        <v>37</v>
      </c>
      <c r="C43" s="26">
        <f>SUM(C9:C42)</f>
        <v>24881067</v>
      </c>
      <c r="D43" s="26">
        <f>SUM(D9:D42)</f>
        <v>9111135</v>
      </c>
      <c r="E43" s="26">
        <f t="shared" ref="E43:I43" si="2">SUM(E9:E42)</f>
        <v>6984078</v>
      </c>
      <c r="F43" s="26">
        <f t="shared" si="2"/>
        <v>40976280</v>
      </c>
      <c r="G43" s="26">
        <f t="shared" si="2"/>
        <v>18654377</v>
      </c>
      <c r="H43" s="26">
        <f t="shared" si="2"/>
        <v>1005734</v>
      </c>
      <c r="I43" s="26">
        <f t="shared" si="2"/>
        <v>19660111</v>
      </c>
      <c r="K43" s="41"/>
    </row>
    <row r="44" spans="1:21" x14ac:dyDescent="0.35">
      <c r="A44" s="15" t="s">
        <v>65</v>
      </c>
      <c r="B44" s="15"/>
      <c r="C44" s="20"/>
      <c r="D44" s="16"/>
      <c r="E44" s="72"/>
      <c r="F44" s="72"/>
      <c r="G44" s="72"/>
      <c r="J44" s="41"/>
    </row>
    <row r="45" spans="1:21" x14ac:dyDescent="0.35">
      <c r="G45" s="41"/>
      <c r="J45" s="41"/>
      <c r="K45" s="41"/>
    </row>
    <row r="46" spans="1:21" x14ac:dyDescent="0.35">
      <c r="F46" s="41"/>
      <c r="I46" s="41"/>
    </row>
    <row r="48" spans="1:21" x14ac:dyDescent="0.35">
      <c r="D48" t="s">
        <v>44</v>
      </c>
    </row>
  </sheetData>
  <mergeCells count="8">
    <mergeCell ref="A1:I1"/>
    <mergeCell ref="A2:I2"/>
    <mergeCell ref="A3:I3"/>
    <mergeCell ref="A4:I4"/>
    <mergeCell ref="A6:A8"/>
    <mergeCell ref="B6:B8"/>
    <mergeCell ref="C6:F7"/>
    <mergeCell ref="G6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4CD39-6B86-433F-B396-3D3E3E05D937}">
  <dimension ref="B1:Q51"/>
  <sheetViews>
    <sheetView zoomScale="60" zoomScaleNormal="60" workbookViewId="0">
      <selection activeCell="J13" sqref="J13"/>
    </sheetView>
  </sheetViews>
  <sheetFormatPr defaultRowHeight="14.5" x14ac:dyDescent="0.35"/>
  <cols>
    <col min="1" max="1" width="9.1796875" customWidth="1"/>
    <col min="2" max="2" width="7" customWidth="1"/>
    <col min="3" max="3" width="24.81640625" customWidth="1"/>
    <col min="4" max="6" width="17.1796875" bestFit="1" customWidth="1"/>
    <col min="7" max="7" width="16.26953125" style="6" bestFit="1" customWidth="1"/>
    <col min="11" max="11" width="12.7265625" bestFit="1" customWidth="1"/>
    <col min="16" max="16" width="11.7265625" bestFit="1" customWidth="1"/>
  </cols>
  <sheetData>
    <row r="1" spans="2:11" ht="15.75" customHeight="1" x14ac:dyDescent="0.35">
      <c r="B1" s="90"/>
      <c r="C1" s="90"/>
      <c r="D1" s="90"/>
      <c r="E1" s="90"/>
      <c r="F1" s="90"/>
      <c r="G1" s="90"/>
    </row>
    <row r="2" spans="2:11" x14ac:dyDescent="0.35">
      <c r="B2" s="91" t="s">
        <v>116</v>
      </c>
      <c r="C2" s="91"/>
      <c r="D2" s="91"/>
      <c r="E2" s="91"/>
      <c r="F2" s="91"/>
      <c r="G2" s="91"/>
    </row>
    <row r="3" spans="2:11" ht="15.75" customHeight="1" x14ac:dyDescent="0.35">
      <c r="B3" s="90" t="s">
        <v>63</v>
      </c>
      <c r="C3" s="90"/>
      <c r="D3" s="90"/>
      <c r="E3" s="90"/>
      <c r="F3" s="90"/>
      <c r="G3" s="90"/>
    </row>
    <row r="4" spans="2:11" ht="15.75" customHeight="1" x14ac:dyDescent="0.35">
      <c r="B4" s="92" t="s">
        <v>73</v>
      </c>
      <c r="C4" s="92"/>
      <c r="D4" s="92"/>
      <c r="E4" s="92"/>
      <c r="F4" s="92"/>
      <c r="G4" s="92"/>
    </row>
    <row r="5" spans="2:11" ht="15.5" x14ac:dyDescent="0.35">
      <c r="B5" s="1" t="s">
        <v>44</v>
      </c>
      <c r="C5" s="2"/>
      <c r="D5" s="2"/>
      <c r="E5" s="2"/>
      <c r="F5" s="2"/>
      <c r="G5" s="1"/>
    </row>
    <row r="6" spans="2:11" ht="33.75" customHeight="1" x14ac:dyDescent="0.35">
      <c r="B6" s="68" t="s">
        <v>53</v>
      </c>
      <c r="C6" s="69" t="s">
        <v>52</v>
      </c>
      <c r="D6" s="42" t="s">
        <v>2</v>
      </c>
      <c r="E6" s="42" t="s">
        <v>59</v>
      </c>
      <c r="F6" s="42" t="s">
        <v>3</v>
      </c>
      <c r="G6" s="14" t="s">
        <v>4</v>
      </c>
    </row>
    <row r="7" spans="2:11" x14ac:dyDescent="0.35">
      <c r="B7" s="73">
        <v>1</v>
      </c>
      <c r="C7" s="74" t="s">
        <v>5</v>
      </c>
      <c r="D7" s="75">
        <v>292529</v>
      </c>
      <c r="E7" s="75">
        <v>292529</v>
      </c>
      <c r="F7" s="45">
        <v>84850</v>
      </c>
      <c r="G7" s="75">
        <v>49181</v>
      </c>
    </row>
    <row r="8" spans="2:11" x14ac:dyDescent="0.35">
      <c r="B8" s="73">
        <v>2</v>
      </c>
      <c r="C8" s="77" t="s">
        <v>6</v>
      </c>
      <c r="D8" s="75">
        <v>972612</v>
      </c>
      <c r="E8" s="75">
        <v>972612</v>
      </c>
      <c r="F8" s="45">
        <v>659308</v>
      </c>
      <c r="G8" s="75">
        <v>450511</v>
      </c>
    </row>
    <row r="9" spans="2:11" x14ac:dyDescent="0.35">
      <c r="B9" s="73">
        <v>3</v>
      </c>
      <c r="C9" s="77" t="s">
        <v>7</v>
      </c>
      <c r="D9" s="75">
        <v>264611</v>
      </c>
      <c r="E9" s="75">
        <v>264611</v>
      </c>
      <c r="F9" s="45">
        <v>138603</v>
      </c>
      <c r="G9" s="75">
        <v>95113</v>
      </c>
    </row>
    <row r="10" spans="2:11" x14ac:dyDescent="0.35">
      <c r="B10" s="73">
        <v>4</v>
      </c>
      <c r="C10" s="77" t="s">
        <v>8</v>
      </c>
      <c r="D10" s="75">
        <v>624263</v>
      </c>
      <c r="E10" s="75">
        <v>624263</v>
      </c>
      <c r="F10" s="45">
        <v>469894</v>
      </c>
      <c r="G10" s="75">
        <v>381391</v>
      </c>
    </row>
    <row r="11" spans="2:11" x14ac:dyDescent="0.35">
      <c r="B11" s="73">
        <v>5</v>
      </c>
      <c r="C11" s="77" t="s">
        <v>9</v>
      </c>
      <c r="D11" s="75">
        <v>255845</v>
      </c>
      <c r="E11" s="75">
        <v>255845</v>
      </c>
      <c r="F11" s="45">
        <v>139706</v>
      </c>
      <c r="G11" s="75">
        <v>102750</v>
      </c>
    </row>
    <row r="12" spans="2:11" x14ac:dyDescent="0.35">
      <c r="B12" s="73">
        <v>6</v>
      </c>
      <c r="C12" s="77" t="s">
        <v>10</v>
      </c>
      <c r="D12" s="75">
        <v>489157</v>
      </c>
      <c r="E12" s="75">
        <v>489157</v>
      </c>
      <c r="F12" s="45">
        <v>282340</v>
      </c>
      <c r="G12" s="75">
        <v>236328</v>
      </c>
    </row>
    <row r="13" spans="2:11" x14ac:dyDescent="0.35">
      <c r="B13" s="73">
        <v>7</v>
      </c>
      <c r="C13" s="77" t="s">
        <v>11</v>
      </c>
      <c r="D13" s="75">
        <v>108381</v>
      </c>
      <c r="E13" s="75">
        <v>108381</v>
      </c>
      <c r="F13" s="45">
        <v>52226</v>
      </c>
      <c r="G13" s="75">
        <v>39882</v>
      </c>
      <c r="K13" t="s">
        <v>44</v>
      </c>
    </row>
    <row r="14" spans="2:11" x14ac:dyDescent="0.35">
      <c r="B14" s="73">
        <v>8</v>
      </c>
      <c r="C14" s="77" t="s">
        <v>12</v>
      </c>
      <c r="D14" s="75">
        <v>350220</v>
      </c>
      <c r="E14" s="75">
        <v>350220</v>
      </c>
      <c r="F14" s="45">
        <v>149670</v>
      </c>
      <c r="G14" s="75">
        <v>117259</v>
      </c>
      <c r="I14" t="s">
        <v>44</v>
      </c>
      <c r="K14" t="s">
        <v>44</v>
      </c>
    </row>
    <row r="15" spans="2:11" x14ac:dyDescent="0.35">
      <c r="B15" s="73">
        <v>9</v>
      </c>
      <c r="C15" s="77" t="s">
        <v>64</v>
      </c>
      <c r="D15" s="75">
        <v>104810</v>
      </c>
      <c r="E15" s="75">
        <v>104810</v>
      </c>
      <c r="F15" s="45">
        <v>77288</v>
      </c>
      <c r="G15" s="75">
        <v>42714</v>
      </c>
    </row>
    <row r="16" spans="2:11" x14ac:dyDescent="0.35">
      <c r="B16" s="73">
        <v>10</v>
      </c>
      <c r="C16" s="77" t="s">
        <v>14</v>
      </c>
      <c r="D16" s="75">
        <v>394004</v>
      </c>
      <c r="E16" s="75">
        <v>394004</v>
      </c>
      <c r="F16" s="45">
        <v>340341</v>
      </c>
      <c r="G16" s="75">
        <v>277177</v>
      </c>
    </row>
    <row r="17" spans="2:16" x14ac:dyDescent="0.35">
      <c r="B17" s="73">
        <v>11</v>
      </c>
      <c r="C17" s="77" t="s">
        <v>15</v>
      </c>
      <c r="D17" s="75">
        <v>5472897</v>
      </c>
      <c r="E17" s="75">
        <v>5472897</v>
      </c>
      <c r="F17" s="45">
        <v>4723754</v>
      </c>
      <c r="G17" s="75">
        <v>4300732</v>
      </c>
      <c r="L17" t="s">
        <v>44</v>
      </c>
      <c r="M17" t="s">
        <v>44</v>
      </c>
      <c r="N17" t="s">
        <v>44</v>
      </c>
    </row>
    <row r="18" spans="2:16" x14ac:dyDescent="0.35">
      <c r="B18" s="73">
        <v>12</v>
      </c>
      <c r="C18" s="77" t="s">
        <v>46</v>
      </c>
      <c r="D18" s="75">
        <v>3274194</v>
      </c>
      <c r="E18" s="75">
        <v>3274194</v>
      </c>
      <c r="F18" s="45">
        <v>2496338</v>
      </c>
      <c r="G18" s="75">
        <v>2073776</v>
      </c>
    </row>
    <row r="19" spans="2:16" x14ac:dyDescent="0.35">
      <c r="B19" s="73">
        <v>13</v>
      </c>
      <c r="C19" s="77" t="s">
        <v>16</v>
      </c>
      <c r="D19" s="75">
        <v>2629851</v>
      </c>
      <c r="E19" s="75">
        <v>2629851</v>
      </c>
      <c r="F19" s="45">
        <v>1778012</v>
      </c>
      <c r="G19" s="75">
        <v>1449356</v>
      </c>
      <c r="K19" t="s">
        <v>44</v>
      </c>
      <c r="M19" t="s">
        <v>44</v>
      </c>
    </row>
    <row r="20" spans="2:16" x14ac:dyDescent="0.35">
      <c r="B20" s="73">
        <v>14</v>
      </c>
      <c r="C20" s="77" t="s">
        <v>47</v>
      </c>
      <c r="D20" s="75">
        <v>369454</v>
      </c>
      <c r="E20" s="75">
        <v>369454</v>
      </c>
      <c r="F20" s="45">
        <v>266935</v>
      </c>
      <c r="G20" s="75">
        <v>194823</v>
      </c>
      <c r="M20" t="s">
        <v>44</v>
      </c>
    </row>
    <row r="21" spans="2:16" x14ac:dyDescent="0.35">
      <c r="B21" s="73">
        <v>15</v>
      </c>
      <c r="C21" s="77" t="s">
        <v>17</v>
      </c>
      <c r="D21" s="75">
        <v>2836289</v>
      </c>
      <c r="E21" s="75">
        <v>2836289</v>
      </c>
      <c r="F21" s="45">
        <v>1795627</v>
      </c>
      <c r="G21" s="75">
        <v>1263863</v>
      </c>
      <c r="J21" t="s">
        <v>44</v>
      </c>
      <c r="K21" t="s">
        <v>44</v>
      </c>
      <c r="M21" t="s">
        <v>44</v>
      </c>
    </row>
    <row r="22" spans="2:16" x14ac:dyDescent="0.35">
      <c r="B22" s="73">
        <v>16</v>
      </c>
      <c r="C22" s="77" t="s">
        <v>18</v>
      </c>
      <c r="D22" s="75">
        <v>1548580</v>
      </c>
      <c r="E22" s="75">
        <v>1548580</v>
      </c>
      <c r="F22" s="45">
        <v>1225088</v>
      </c>
      <c r="G22" s="75">
        <v>1024567</v>
      </c>
      <c r="M22" t="s">
        <v>44</v>
      </c>
    </row>
    <row r="23" spans="2:16" x14ac:dyDescent="0.35">
      <c r="B23" s="73">
        <v>17</v>
      </c>
      <c r="C23" s="77" t="s">
        <v>19</v>
      </c>
      <c r="D23" s="75">
        <v>566429</v>
      </c>
      <c r="E23" s="75">
        <v>566429</v>
      </c>
      <c r="F23" s="45">
        <v>379060</v>
      </c>
      <c r="G23" s="75">
        <v>273894</v>
      </c>
      <c r="K23" t="s">
        <v>44</v>
      </c>
      <c r="P23" t="s">
        <v>44</v>
      </c>
    </row>
    <row r="24" spans="2:16" x14ac:dyDescent="0.35">
      <c r="B24" s="73">
        <v>18</v>
      </c>
      <c r="C24" s="77" t="s">
        <v>20</v>
      </c>
      <c r="D24" s="75">
        <v>236744</v>
      </c>
      <c r="E24" s="75">
        <v>236744</v>
      </c>
      <c r="F24" s="45">
        <v>83837</v>
      </c>
      <c r="G24" s="75">
        <v>57259</v>
      </c>
    </row>
    <row r="25" spans="2:16" x14ac:dyDescent="0.35">
      <c r="B25" s="73">
        <v>19</v>
      </c>
      <c r="C25" s="77" t="s">
        <v>21</v>
      </c>
      <c r="D25" s="75">
        <v>162521</v>
      </c>
      <c r="E25" s="75">
        <v>162521</v>
      </c>
      <c r="F25" s="45">
        <v>63895</v>
      </c>
      <c r="G25" s="75">
        <v>31101</v>
      </c>
      <c r="L25" t="s">
        <v>44</v>
      </c>
    </row>
    <row r="26" spans="2:16" x14ac:dyDescent="0.35">
      <c r="B26" s="73">
        <v>20</v>
      </c>
      <c r="C26" s="77" t="s">
        <v>22</v>
      </c>
      <c r="D26" s="75">
        <v>414839</v>
      </c>
      <c r="E26" s="75">
        <v>414839</v>
      </c>
      <c r="F26" s="45">
        <v>288848</v>
      </c>
      <c r="G26" s="75">
        <v>225377</v>
      </c>
      <c r="J26" t="s">
        <v>44</v>
      </c>
    </row>
    <row r="27" spans="2:16" x14ac:dyDescent="0.35">
      <c r="B27" s="73">
        <v>21</v>
      </c>
      <c r="C27" s="77" t="s">
        <v>23</v>
      </c>
      <c r="D27" s="75">
        <v>376615</v>
      </c>
      <c r="E27" s="75">
        <v>376615</v>
      </c>
      <c r="F27" s="45">
        <v>290306</v>
      </c>
      <c r="G27" s="75">
        <v>240925</v>
      </c>
    </row>
    <row r="28" spans="2:16" x14ac:dyDescent="0.35">
      <c r="B28" s="73">
        <v>22</v>
      </c>
      <c r="C28" s="77" t="s">
        <v>24</v>
      </c>
      <c r="D28" s="75">
        <v>347850</v>
      </c>
      <c r="E28" s="75">
        <v>347850</v>
      </c>
      <c r="F28" s="45">
        <v>264838</v>
      </c>
      <c r="G28" s="75">
        <v>192630</v>
      </c>
      <c r="J28" t="s">
        <v>44</v>
      </c>
    </row>
    <row r="29" spans="2:16" x14ac:dyDescent="0.35">
      <c r="B29" s="73">
        <v>23</v>
      </c>
      <c r="C29" s="77" t="s">
        <v>25</v>
      </c>
      <c r="D29" s="75">
        <v>680880</v>
      </c>
      <c r="E29" s="75">
        <v>680880</v>
      </c>
      <c r="F29" s="45">
        <v>580824</v>
      </c>
      <c r="G29" s="75">
        <v>499580</v>
      </c>
    </row>
    <row r="30" spans="2:16" x14ac:dyDescent="0.35">
      <c r="B30" s="73">
        <v>24</v>
      </c>
      <c r="C30" s="77" t="s">
        <v>26</v>
      </c>
      <c r="D30" s="75">
        <v>108780</v>
      </c>
      <c r="E30" s="75">
        <v>108780</v>
      </c>
      <c r="F30" s="45">
        <v>62537</v>
      </c>
      <c r="G30" s="75">
        <v>48417</v>
      </c>
      <c r="M30" t="s">
        <v>44</v>
      </c>
    </row>
    <row r="31" spans="2:16" x14ac:dyDescent="0.35">
      <c r="B31" s="73">
        <v>25</v>
      </c>
      <c r="C31" s="77" t="s">
        <v>27</v>
      </c>
      <c r="D31" s="75">
        <v>304234</v>
      </c>
      <c r="E31" s="75">
        <v>304234</v>
      </c>
      <c r="F31" s="45">
        <v>77775</v>
      </c>
      <c r="G31" s="75">
        <v>57146</v>
      </c>
      <c r="J31" t="s">
        <v>44</v>
      </c>
      <c r="L31" t="s">
        <v>44</v>
      </c>
    </row>
    <row r="32" spans="2:16" x14ac:dyDescent="0.35">
      <c r="B32" s="73">
        <v>26</v>
      </c>
      <c r="C32" s="77" t="s">
        <v>28</v>
      </c>
      <c r="D32" s="75">
        <v>307451</v>
      </c>
      <c r="E32" s="75">
        <v>307451</v>
      </c>
      <c r="F32" s="45">
        <v>178205</v>
      </c>
      <c r="G32" s="75">
        <v>142505</v>
      </c>
    </row>
    <row r="33" spans="2:16" x14ac:dyDescent="0.35">
      <c r="B33" s="73">
        <v>27</v>
      </c>
      <c r="C33" s="77" t="s">
        <v>29</v>
      </c>
      <c r="D33" s="75">
        <v>554600</v>
      </c>
      <c r="E33" s="75">
        <v>554600</v>
      </c>
      <c r="F33" s="45">
        <v>217697</v>
      </c>
      <c r="G33" s="75">
        <v>140023</v>
      </c>
      <c r="I33" t="s">
        <v>44</v>
      </c>
      <c r="O33" t="s">
        <v>44</v>
      </c>
    </row>
    <row r="34" spans="2:16" x14ac:dyDescent="0.35">
      <c r="B34" s="73">
        <v>28</v>
      </c>
      <c r="C34" s="77" t="s">
        <v>30</v>
      </c>
      <c r="D34" s="75">
        <v>153156</v>
      </c>
      <c r="E34" s="75">
        <v>153156</v>
      </c>
      <c r="F34" s="45">
        <v>75802</v>
      </c>
      <c r="G34" s="75">
        <v>54407</v>
      </c>
      <c r="L34" t="s">
        <v>44</v>
      </c>
      <c r="M34" t="s">
        <v>44</v>
      </c>
      <c r="O34" t="s">
        <v>44</v>
      </c>
    </row>
    <row r="35" spans="2:16" x14ac:dyDescent="0.35">
      <c r="B35" s="73">
        <v>29</v>
      </c>
      <c r="C35" s="77" t="s">
        <v>31</v>
      </c>
      <c r="D35" s="75">
        <v>96184</v>
      </c>
      <c r="E35" s="75">
        <v>96184</v>
      </c>
      <c r="F35" s="45">
        <v>18334</v>
      </c>
      <c r="G35" s="75">
        <v>11236</v>
      </c>
      <c r="K35" s="41"/>
      <c r="O35" t="s">
        <v>44</v>
      </c>
      <c r="P35" s="41"/>
    </row>
    <row r="36" spans="2:16" x14ac:dyDescent="0.35">
      <c r="B36" s="73">
        <v>30</v>
      </c>
      <c r="C36" s="77" t="s">
        <v>32</v>
      </c>
      <c r="D36" s="75">
        <v>71191</v>
      </c>
      <c r="E36" s="75">
        <v>71191</v>
      </c>
      <c r="F36" s="45">
        <v>14368</v>
      </c>
      <c r="G36" s="75">
        <v>10098</v>
      </c>
      <c r="I36" t="s">
        <v>44</v>
      </c>
      <c r="K36" s="43"/>
      <c r="P36" s="43"/>
    </row>
    <row r="37" spans="2:16" x14ac:dyDescent="0.35">
      <c r="B37" s="73">
        <v>31</v>
      </c>
      <c r="C37" s="77" t="s">
        <v>33</v>
      </c>
      <c r="D37" s="75">
        <v>92775</v>
      </c>
      <c r="E37" s="75">
        <v>92775</v>
      </c>
      <c r="F37" s="45">
        <v>32461</v>
      </c>
      <c r="G37" s="75">
        <v>20063</v>
      </c>
      <c r="K37" t="s">
        <v>44</v>
      </c>
    </row>
    <row r="38" spans="2:16" x14ac:dyDescent="0.35">
      <c r="B38" s="73">
        <v>32</v>
      </c>
      <c r="C38" s="77" t="s">
        <v>34</v>
      </c>
      <c r="D38" s="75">
        <v>152556</v>
      </c>
      <c r="E38" s="75">
        <v>152556</v>
      </c>
      <c r="F38" s="45">
        <v>113454</v>
      </c>
      <c r="G38" s="75">
        <v>93867</v>
      </c>
      <c r="K38" t="s">
        <v>44</v>
      </c>
      <c r="M38" t="s">
        <v>44</v>
      </c>
    </row>
    <row r="39" spans="2:16" x14ac:dyDescent="0.35">
      <c r="B39" s="73">
        <v>33</v>
      </c>
      <c r="C39" s="77" t="s">
        <v>35</v>
      </c>
      <c r="D39" s="75">
        <v>105469</v>
      </c>
      <c r="E39" s="75">
        <v>105469</v>
      </c>
      <c r="F39" s="45">
        <v>40508</v>
      </c>
      <c r="G39" s="75">
        <v>26990</v>
      </c>
      <c r="K39" s="44"/>
      <c r="L39" t="s">
        <v>44</v>
      </c>
    </row>
    <row r="40" spans="2:16" x14ac:dyDescent="0.35">
      <c r="B40" s="73">
        <v>34</v>
      </c>
      <c r="C40" s="77" t="s">
        <v>36</v>
      </c>
      <c r="D40" s="75">
        <v>161096</v>
      </c>
      <c r="E40" s="75">
        <v>161096</v>
      </c>
      <c r="F40" s="45">
        <v>87061</v>
      </c>
      <c r="G40" s="75">
        <v>68324</v>
      </c>
      <c r="K40" t="s">
        <v>44</v>
      </c>
      <c r="M40" t="s">
        <v>44</v>
      </c>
    </row>
    <row r="41" spans="2:16" x14ac:dyDescent="0.35">
      <c r="B41" s="47"/>
      <c r="C41" s="24" t="s">
        <v>37</v>
      </c>
      <c r="D41" s="27">
        <f t="shared" ref="D41:G41" si="0">SUM(D7:D40)</f>
        <v>24881067</v>
      </c>
      <c r="E41" s="27">
        <f t="shared" si="0"/>
        <v>24881067</v>
      </c>
      <c r="F41" s="27">
        <f t="shared" si="0"/>
        <v>17549790</v>
      </c>
      <c r="G41" s="27">
        <f t="shared" si="0"/>
        <v>14293265</v>
      </c>
    </row>
    <row r="42" spans="2:16" x14ac:dyDescent="0.35">
      <c r="B42" s="15" t="s">
        <v>65</v>
      </c>
      <c r="C42" s="16"/>
      <c r="D42" s="16"/>
      <c r="E42" s="16"/>
      <c r="F42" s="16"/>
      <c r="G42" s="16"/>
    </row>
    <row r="43" spans="2:16" x14ac:dyDescent="0.35">
      <c r="B43" s="16" t="s">
        <v>66</v>
      </c>
      <c r="D43" s="23"/>
      <c r="E43" s="23"/>
      <c r="F43" s="23"/>
      <c r="G43" s="23"/>
    </row>
    <row r="44" spans="2:16" x14ac:dyDescent="0.35">
      <c r="D44" s="23"/>
      <c r="E44" s="23"/>
      <c r="F44" s="23"/>
      <c r="G44" s="23"/>
      <c r="L44" t="s">
        <v>44</v>
      </c>
      <c r="P44" s="41"/>
    </row>
    <row r="45" spans="2:16" x14ac:dyDescent="0.35">
      <c r="G45" s="46"/>
      <c r="P45" s="43"/>
    </row>
    <row r="50" spans="2:17" s="6" customFormat="1" x14ac:dyDescent="0.35">
      <c r="B50"/>
      <c r="C50"/>
      <c r="D50"/>
      <c r="E50"/>
      <c r="F50" s="41"/>
      <c r="H50"/>
      <c r="I50"/>
      <c r="J50"/>
      <c r="K50"/>
      <c r="L50"/>
      <c r="M50"/>
      <c r="N50"/>
      <c r="O50"/>
      <c r="P50"/>
      <c r="Q50"/>
    </row>
    <row r="51" spans="2:17" s="6" customFormat="1" x14ac:dyDescent="0.35">
      <c r="B51"/>
      <c r="C51"/>
      <c r="D51"/>
      <c r="E51"/>
      <c r="F51" s="40"/>
      <c r="H51"/>
      <c r="I51"/>
      <c r="J51"/>
      <c r="K51"/>
      <c r="L51"/>
      <c r="M51"/>
      <c r="N51"/>
      <c r="O51"/>
      <c r="P51"/>
      <c r="Q51"/>
    </row>
  </sheetData>
  <mergeCells count="4">
    <mergeCell ref="B1:G1"/>
    <mergeCell ref="B2:G2"/>
    <mergeCell ref="B3:G3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A6E4-3A34-4985-9C0C-8C92C6294593}">
  <dimension ref="B1:P44"/>
  <sheetViews>
    <sheetView zoomScale="60" zoomScaleNormal="85" workbookViewId="0">
      <selection activeCell="G48" sqref="G48"/>
    </sheetView>
  </sheetViews>
  <sheetFormatPr defaultColWidth="9.1796875" defaultRowHeight="14.5" x14ac:dyDescent="0.35"/>
  <cols>
    <col min="1" max="1" width="9.1796875" style="72"/>
    <col min="2" max="2" width="6.1796875" style="72" customWidth="1"/>
    <col min="3" max="3" width="27.1796875" style="72" customWidth="1"/>
    <col min="4" max="5" width="14.81640625" style="72" bestFit="1" customWidth="1"/>
    <col min="6" max="6" width="12.7265625" style="72" bestFit="1" customWidth="1"/>
    <col min="7" max="7" width="10.453125" style="72" customWidth="1"/>
    <col min="8" max="16384" width="9.1796875" style="72"/>
  </cols>
  <sheetData>
    <row r="1" spans="2:14" x14ac:dyDescent="0.35">
      <c r="B1" s="80"/>
      <c r="C1" s="80"/>
      <c r="D1" s="80"/>
      <c r="E1" s="80"/>
      <c r="F1" s="80"/>
      <c r="G1" s="80"/>
    </row>
    <row r="2" spans="2:14" x14ac:dyDescent="0.35">
      <c r="B2" s="80" t="s">
        <v>67</v>
      </c>
      <c r="C2" s="80"/>
      <c r="D2" s="80"/>
      <c r="E2" s="80"/>
      <c r="F2" s="80"/>
      <c r="G2" s="80"/>
    </row>
    <row r="3" spans="2:14" x14ac:dyDescent="0.35">
      <c r="B3" s="80" t="s">
        <v>63</v>
      </c>
      <c r="C3" s="80"/>
      <c r="D3" s="80"/>
      <c r="E3" s="80"/>
      <c r="F3" s="80"/>
      <c r="G3" s="80"/>
    </row>
    <row r="4" spans="2:14" x14ac:dyDescent="0.35">
      <c r="B4" s="80" t="s">
        <v>73</v>
      </c>
      <c r="C4" s="80"/>
      <c r="D4" s="80"/>
      <c r="E4" s="80"/>
      <c r="F4" s="80"/>
      <c r="G4" s="80"/>
    </row>
    <row r="5" spans="2:14" x14ac:dyDescent="0.35">
      <c r="B5" s="18"/>
      <c r="C5" s="19"/>
      <c r="D5" s="19"/>
      <c r="E5" s="16"/>
    </row>
    <row r="6" spans="2:14" x14ac:dyDescent="0.35">
      <c r="B6" s="81" t="s">
        <v>53</v>
      </c>
      <c r="C6" s="81" t="s">
        <v>52</v>
      </c>
      <c r="D6" s="93" t="s">
        <v>2</v>
      </c>
      <c r="E6" s="95" t="s">
        <v>59</v>
      </c>
      <c r="F6" s="93" t="s">
        <v>3</v>
      </c>
      <c r="G6" s="93" t="s">
        <v>4</v>
      </c>
    </row>
    <row r="7" spans="2:14" x14ac:dyDescent="0.35">
      <c r="B7" s="83"/>
      <c r="C7" s="83"/>
      <c r="D7" s="94"/>
      <c r="E7" s="96"/>
      <c r="F7" s="94"/>
      <c r="G7" s="94"/>
    </row>
    <row r="8" spans="2:14" x14ac:dyDescent="0.35">
      <c r="B8" s="73">
        <v>1</v>
      </c>
      <c r="C8" s="74" t="s">
        <v>5</v>
      </c>
      <c r="D8" s="76">
        <v>85258</v>
      </c>
      <c r="E8" s="76">
        <v>85258</v>
      </c>
      <c r="F8" s="76">
        <v>2690</v>
      </c>
      <c r="G8" s="79" t="s">
        <v>40</v>
      </c>
    </row>
    <row r="9" spans="2:14" x14ac:dyDescent="0.35">
      <c r="B9" s="73">
        <v>2</v>
      </c>
      <c r="C9" s="77" t="s">
        <v>6</v>
      </c>
      <c r="D9" s="76">
        <v>511865</v>
      </c>
      <c r="E9" s="76">
        <v>511865</v>
      </c>
      <c r="F9" s="76">
        <v>33495</v>
      </c>
      <c r="G9" s="79" t="s">
        <v>40</v>
      </c>
    </row>
    <row r="10" spans="2:14" x14ac:dyDescent="0.35">
      <c r="B10" s="73">
        <v>3</v>
      </c>
      <c r="C10" s="77" t="s">
        <v>7</v>
      </c>
      <c r="D10" s="76">
        <v>231146</v>
      </c>
      <c r="E10" s="76">
        <v>231146</v>
      </c>
      <c r="F10" s="76">
        <v>6032</v>
      </c>
      <c r="G10" s="79" t="s">
        <v>40</v>
      </c>
    </row>
    <row r="11" spans="2:14" x14ac:dyDescent="0.35">
      <c r="B11" s="73">
        <v>4</v>
      </c>
      <c r="C11" s="77" t="s">
        <v>8</v>
      </c>
      <c r="D11" s="76">
        <v>245047</v>
      </c>
      <c r="E11" s="76">
        <v>245047</v>
      </c>
      <c r="F11" s="76">
        <v>14700</v>
      </c>
      <c r="G11" s="79" t="s">
        <v>40</v>
      </c>
      <c r="K11" s="72" t="s">
        <v>44</v>
      </c>
    </row>
    <row r="12" spans="2:14" x14ac:dyDescent="0.35">
      <c r="B12" s="73">
        <v>5</v>
      </c>
      <c r="C12" s="77" t="s">
        <v>9</v>
      </c>
      <c r="D12" s="76">
        <v>208423</v>
      </c>
      <c r="E12" s="76">
        <v>208423</v>
      </c>
      <c r="F12" s="76">
        <v>5057</v>
      </c>
      <c r="G12" s="79" t="s">
        <v>40</v>
      </c>
    </row>
    <row r="13" spans="2:14" x14ac:dyDescent="0.35">
      <c r="B13" s="73">
        <v>6</v>
      </c>
      <c r="C13" s="77" t="s">
        <v>10</v>
      </c>
      <c r="D13" s="76">
        <v>158582</v>
      </c>
      <c r="E13" s="76">
        <v>158582</v>
      </c>
      <c r="F13" s="76">
        <v>6771</v>
      </c>
      <c r="G13" s="79" t="s">
        <v>40</v>
      </c>
    </row>
    <row r="14" spans="2:14" x14ac:dyDescent="0.35">
      <c r="B14" s="73">
        <v>7</v>
      </c>
      <c r="C14" s="77" t="s">
        <v>11</v>
      </c>
      <c r="D14" s="76">
        <v>77491</v>
      </c>
      <c r="E14" s="76">
        <v>77491</v>
      </c>
      <c r="F14" s="76">
        <v>1124</v>
      </c>
      <c r="G14" s="79" t="s">
        <v>40</v>
      </c>
      <c r="J14" s="72" t="s">
        <v>44</v>
      </c>
      <c r="K14" s="72" t="s">
        <v>44</v>
      </c>
    </row>
    <row r="15" spans="2:14" x14ac:dyDescent="0.35">
      <c r="B15" s="73">
        <v>8</v>
      </c>
      <c r="C15" s="77" t="s">
        <v>12</v>
      </c>
      <c r="D15" s="76">
        <v>91169</v>
      </c>
      <c r="E15" s="76">
        <v>91169</v>
      </c>
      <c r="F15" s="76">
        <v>5430</v>
      </c>
      <c r="G15" s="79" t="s">
        <v>40</v>
      </c>
      <c r="K15" s="72" t="s">
        <v>44</v>
      </c>
      <c r="M15" s="72" t="s">
        <v>44</v>
      </c>
    </row>
    <row r="16" spans="2:14" x14ac:dyDescent="0.35">
      <c r="B16" s="73">
        <v>9</v>
      </c>
      <c r="C16" s="77" t="s">
        <v>64</v>
      </c>
      <c r="D16" s="76">
        <v>93377</v>
      </c>
      <c r="E16" s="76">
        <v>93377</v>
      </c>
      <c r="F16" s="76">
        <v>3029</v>
      </c>
      <c r="G16" s="79" t="s">
        <v>40</v>
      </c>
      <c r="N16" s="72" t="s">
        <v>44</v>
      </c>
    </row>
    <row r="17" spans="2:16" x14ac:dyDescent="0.35">
      <c r="B17" s="73">
        <v>10</v>
      </c>
      <c r="C17" s="77" t="s">
        <v>14</v>
      </c>
      <c r="D17" s="76">
        <v>119529</v>
      </c>
      <c r="E17" s="76">
        <v>119529</v>
      </c>
      <c r="F17" s="76">
        <v>8635</v>
      </c>
      <c r="G17" s="79" t="s">
        <v>40</v>
      </c>
    </row>
    <row r="18" spans="2:16" x14ac:dyDescent="0.35">
      <c r="B18" s="73">
        <v>11</v>
      </c>
      <c r="C18" s="77" t="s">
        <v>15</v>
      </c>
      <c r="D18" s="76">
        <v>1213145</v>
      </c>
      <c r="E18" s="76">
        <v>1213145</v>
      </c>
      <c r="F18" s="76">
        <v>142702</v>
      </c>
      <c r="G18" s="79" t="s">
        <v>40</v>
      </c>
      <c r="J18" s="72" t="s">
        <v>44</v>
      </c>
    </row>
    <row r="19" spans="2:16" x14ac:dyDescent="0.35">
      <c r="B19" s="73">
        <v>12</v>
      </c>
      <c r="C19" s="77" t="s">
        <v>62</v>
      </c>
      <c r="D19" s="76">
        <v>924101</v>
      </c>
      <c r="E19" s="76">
        <v>924101</v>
      </c>
      <c r="F19" s="76">
        <v>80788</v>
      </c>
      <c r="G19" s="79" t="s">
        <v>40</v>
      </c>
      <c r="L19" s="72" t="s">
        <v>44</v>
      </c>
    </row>
    <row r="20" spans="2:16" x14ac:dyDescent="0.35">
      <c r="B20" s="73">
        <v>13</v>
      </c>
      <c r="C20" s="77" t="s">
        <v>16</v>
      </c>
      <c r="D20" s="76">
        <v>606367</v>
      </c>
      <c r="E20" s="76">
        <v>606367</v>
      </c>
      <c r="F20" s="76">
        <v>49520</v>
      </c>
      <c r="G20" s="79" t="s">
        <v>40</v>
      </c>
      <c r="K20" s="72" t="s">
        <v>44</v>
      </c>
      <c r="M20" s="72" t="s">
        <v>44</v>
      </c>
      <c r="P20" s="72" t="s">
        <v>44</v>
      </c>
    </row>
    <row r="21" spans="2:16" x14ac:dyDescent="0.35">
      <c r="B21" s="73">
        <v>14</v>
      </c>
      <c r="C21" s="77" t="s">
        <v>47</v>
      </c>
      <c r="D21" s="76">
        <v>98135</v>
      </c>
      <c r="E21" s="76">
        <v>98135</v>
      </c>
      <c r="F21" s="76">
        <v>7853</v>
      </c>
      <c r="G21" s="79" t="s">
        <v>40</v>
      </c>
      <c r="M21" s="72" t="s">
        <v>44</v>
      </c>
    </row>
    <row r="22" spans="2:16" x14ac:dyDescent="0.35">
      <c r="B22" s="73">
        <v>15</v>
      </c>
      <c r="C22" s="77" t="s">
        <v>17</v>
      </c>
      <c r="D22" s="76">
        <v>962899</v>
      </c>
      <c r="E22" s="76">
        <v>962899</v>
      </c>
      <c r="F22" s="76">
        <v>67675</v>
      </c>
      <c r="G22" s="79" t="s">
        <v>40</v>
      </c>
      <c r="I22" s="72" t="s">
        <v>44</v>
      </c>
      <c r="J22" s="72" t="s">
        <v>44</v>
      </c>
      <c r="K22" s="72" t="s">
        <v>44</v>
      </c>
    </row>
    <row r="23" spans="2:16" x14ac:dyDescent="0.35">
      <c r="B23" s="73">
        <v>16</v>
      </c>
      <c r="C23" s="77" t="s">
        <v>18</v>
      </c>
      <c r="D23" s="76">
        <v>717729</v>
      </c>
      <c r="E23" s="76">
        <v>717729</v>
      </c>
      <c r="F23" s="76">
        <v>39853</v>
      </c>
      <c r="G23" s="79" t="s">
        <v>40</v>
      </c>
      <c r="L23" s="72" t="s">
        <v>44</v>
      </c>
      <c r="N23" s="72" t="s">
        <v>44</v>
      </c>
    </row>
    <row r="24" spans="2:16" x14ac:dyDescent="0.35">
      <c r="B24" s="73">
        <v>17</v>
      </c>
      <c r="C24" s="77" t="s">
        <v>19</v>
      </c>
      <c r="D24" s="76">
        <v>317270</v>
      </c>
      <c r="E24" s="76">
        <v>317270</v>
      </c>
      <c r="F24" s="76">
        <v>44567</v>
      </c>
      <c r="G24" s="79" t="s">
        <v>40</v>
      </c>
    </row>
    <row r="25" spans="2:16" ht="15" customHeight="1" x14ac:dyDescent="0.35">
      <c r="B25" s="73">
        <v>18</v>
      </c>
      <c r="C25" s="77" t="s">
        <v>20</v>
      </c>
      <c r="D25" s="76">
        <v>189423</v>
      </c>
      <c r="E25" s="76">
        <v>189423</v>
      </c>
      <c r="F25" s="76">
        <v>9252</v>
      </c>
      <c r="G25" s="79" t="s">
        <v>40</v>
      </c>
      <c r="P25" s="72" t="s">
        <v>44</v>
      </c>
    </row>
    <row r="26" spans="2:16" x14ac:dyDescent="0.35">
      <c r="B26" s="73">
        <v>19</v>
      </c>
      <c r="C26" s="77" t="s">
        <v>21</v>
      </c>
      <c r="D26" s="76">
        <v>137823</v>
      </c>
      <c r="E26" s="76">
        <v>137823</v>
      </c>
      <c r="F26" s="76">
        <v>31305</v>
      </c>
      <c r="G26" s="79" t="s">
        <v>40</v>
      </c>
    </row>
    <row r="27" spans="2:16" x14ac:dyDescent="0.35">
      <c r="B27" s="73">
        <v>20</v>
      </c>
      <c r="C27" s="77" t="s">
        <v>22</v>
      </c>
      <c r="D27" s="76">
        <v>148964</v>
      </c>
      <c r="E27" s="76">
        <v>148964</v>
      </c>
      <c r="F27" s="76">
        <v>9754</v>
      </c>
      <c r="G27" s="79" t="s">
        <v>40</v>
      </c>
    </row>
    <row r="28" spans="2:16" x14ac:dyDescent="0.35">
      <c r="B28" s="73">
        <v>21</v>
      </c>
      <c r="C28" s="77" t="s">
        <v>23</v>
      </c>
      <c r="D28" s="76">
        <v>111255</v>
      </c>
      <c r="E28" s="76">
        <v>111255</v>
      </c>
      <c r="F28" s="76">
        <v>6838</v>
      </c>
      <c r="G28" s="79" t="s">
        <v>40</v>
      </c>
    </row>
    <row r="29" spans="2:16" x14ac:dyDescent="0.35">
      <c r="B29" s="73">
        <v>22</v>
      </c>
      <c r="C29" s="77" t="s">
        <v>24</v>
      </c>
      <c r="D29" s="76">
        <v>169558</v>
      </c>
      <c r="E29" s="76">
        <v>169558</v>
      </c>
      <c r="F29" s="76">
        <v>9594</v>
      </c>
      <c r="G29" s="79" t="s">
        <v>40</v>
      </c>
    </row>
    <row r="30" spans="2:16" x14ac:dyDescent="0.35">
      <c r="B30" s="73">
        <v>23</v>
      </c>
      <c r="C30" s="77" t="s">
        <v>25</v>
      </c>
      <c r="D30" s="76">
        <v>364033</v>
      </c>
      <c r="E30" s="76">
        <v>364033</v>
      </c>
      <c r="F30" s="76">
        <v>9635</v>
      </c>
      <c r="G30" s="79" t="s">
        <v>40</v>
      </c>
    </row>
    <row r="31" spans="2:16" x14ac:dyDescent="0.35">
      <c r="B31" s="73">
        <v>24</v>
      </c>
      <c r="C31" s="77" t="s">
        <v>26</v>
      </c>
      <c r="D31" s="76">
        <v>81531</v>
      </c>
      <c r="E31" s="76">
        <v>81531</v>
      </c>
      <c r="F31" s="76">
        <v>2138</v>
      </c>
      <c r="G31" s="79" t="s">
        <v>40</v>
      </c>
      <c r="J31" s="72" t="s">
        <v>44</v>
      </c>
      <c r="M31" s="72" t="s">
        <v>44</v>
      </c>
    </row>
    <row r="32" spans="2:16" x14ac:dyDescent="0.35">
      <c r="B32" s="73">
        <v>25</v>
      </c>
      <c r="C32" s="77" t="s">
        <v>27</v>
      </c>
      <c r="D32" s="76">
        <v>225476</v>
      </c>
      <c r="E32" s="76">
        <v>225476</v>
      </c>
      <c r="F32" s="76">
        <v>5716</v>
      </c>
      <c r="G32" s="79" t="s">
        <v>40</v>
      </c>
      <c r="J32" s="72" t="s">
        <v>44</v>
      </c>
    </row>
    <row r="33" spans="2:15" x14ac:dyDescent="0.35">
      <c r="B33" s="73">
        <v>26</v>
      </c>
      <c r="C33" s="77" t="s">
        <v>28</v>
      </c>
      <c r="D33" s="76">
        <v>151765</v>
      </c>
      <c r="E33" s="76">
        <v>151765</v>
      </c>
      <c r="F33" s="76">
        <v>3636</v>
      </c>
      <c r="G33" s="79" t="s">
        <v>40</v>
      </c>
      <c r="O33" s="72" t="s">
        <v>44</v>
      </c>
    </row>
    <row r="34" spans="2:15" x14ac:dyDescent="0.35">
      <c r="B34" s="73">
        <v>27</v>
      </c>
      <c r="C34" s="77" t="s">
        <v>29</v>
      </c>
      <c r="D34" s="76">
        <v>218741</v>
      </c>
      <c r="E34" s="76">
        <v>218741</v>
      </c>
      <c r="F34" s="76">
        <v>7068</v>
      </c>
      <c r="G34" s="79" t="s">
        <v>40</v>
      </c>
      <c r="M34" s="72" t="s">
        <v>44</v>
      </c>
    </row>
    <row r="35" spans="2:15" x14ac:dyDescent="0.35">
      <c r="B35" s="73">
        <v>28</v>
      </c>
      <c r="C35" s="77" t="s">
        <v>30</v>
      </c>
      <c r="D35" s="76">
        <v>108059</v>
      </c>
      <c r="E35" s="76">
        <v>108059</v>
      </c>
      <c r="F35" s="76">
        <v>1046</v>
      </c>
      <c r="G35" s="79" t="s">
        <v>40</v>
      </c>
      <c r="J35" s="72" t="s">
        <v>44</v>
      </c>
      <c r="K35" s="72" t="s">
        <v>44</v>
      </c>
    </row>
    <row r="36" spans="2:15" x14ac:dyDescent="0.35">
      <c r="B36" s="73">
        <v>29</v>
      </c>
      <c r="C36" s="77" t="s">
        <v>31</v>
      </c>
      <c r="D36" s="76">
        <v>103388</v>
      </c>
      <c r="E36" s="76">
        <v>103388</v>
      </c>
      <c r="F36" s="76">
        <v>3172</v>
      </c>
      <c r="G36" s="79" t="s">
        <v>40</v>
      </c>
    </row>
    <row r="37" spans="2:15" x14ac:dyDescent="0.35">
      <c r="B37" s="73">
        <v>30</v>
      </c>
      <c r="C37" s="77" t="s">
        <v>32</v>
      </c>
      <c r="D37" s="76">
        <v>41305</v>
      </c>
      <c r="E37" s="76">
        <v>41305</v>
      </c>
      <c r="F37" s="76">
        <v>2353</v>
      </c>
      <c r="G37" s="79" t="s">
        <v>40</v>
      </c>
      <c r="K37" s="72" t="s">
        <v>44</v>
      </c>
    </row>
    <row r="38" spans="2:15" x14ac:dyDescent="0.35">
      <c r="B38" s="73">
        <v>31</v>
      </c>
      <c r="C38" s="77" t="s">
        <v>33</v>
      </c>
      <c r="D38" s="76">
        <v>72211</v>
      </c>
      <c r="E38" s="76">
        <v>72211</v>
      </c>
      <c r="F38" s="76">
        <v>3042</v>
      </c>
      <c r="G38" s="79" t="s">
        <v>40</v>
      </c>
      <c r="M38" s="72" t="s">
        <v>44</v>
      </c>
    </row>
    <row r="39" spans="2:15" x14ac:dyDescent="0.35">
      <c r="B39" s="73">
        <v>32</v>
      </c>
      <c r="C39" s="77" t="s">
        <v>34</v>
      </c>
      <c r="D39" s="76">
        <v>46697</v>
      </c>
      <c r="E39" s="76">
        <v>46697</v>
      </c>
      <c r="F39" s="76">
        <v>3041</v>
      </c>
      <c r="G39" s="79" t="s">
        <v>40</v>
      </c>
      <c r="L39" s="72" t="s">
        <v>44</v>
      </c>
    </row>
    <row r="40" spans="2:15" x14ac:dyDescent="0.35">
      <c r="B40" s="73">
        <v>33</v>
      </c>
      <c r="C40" s="77" t="s">
        <v>35</v>
      </c>
      <c r="D40" s="76">
        <v>180575</v>
      </c>
      <c r="E40" s="76">
        <v>180575</v>
      </c>
      <c r="F40" s="76">
        <v>2493</v>
      </c>
      <c r="G40" s="79" t="s">
        <v>40</v>
      </c>
      <c r="I40" s="72" t="s">
        <v>44</v>
      </c>
      <c r="J40" s="72" t="s">
        <v>44</v>
      </c>
      <c r="K40" s="72" t="s">
        <v>44</v>
      </c>
    </row>
    <row r="41" spans="2:15" x14ac:dyDescent="0.35">
      <c r="B41" s="73">
        <v>34</v>
      </c>
      <c r="C41" s="77" t="s">
        <v>36</v>
      </c>
      <c r="D41" s="76">
        <v>98798</v>
      </c>
      <c r="E41" s="76">
        <v>98798</v>
      </c>
      <c r="F41" s="76">
        <v>6085</v>
      </c>
      <c r="G41" s="79" t="s">
        <v>40</v>
      </c>
    </row>
    <row r="42" spans="2:15" x14ac:dyDescent="0.35">
      <c r="B42" s="24"/>
      <c r="C42" s="25" t="s">
        <v>37</v>
      </c>
      <c r="D42" s="26">
        <f>SUM(D8:D41)</f>
        <v>9111135</v>
      </c>
      <c r="E42" s="26">
        <f t="shared" ref="E42:G42" si="0">SUM(E8:E41)</f>
        <v>9111135</v>
      </c>
      <c r="F42" s="26">
        <f t="shared" si="0"/>
        <v>636089</v>
      </c>
      <c r="G42" s="26">
        <f t="shared" si="0"/>
        <v>0</v>
      </c>
    </row>
    <row r="43" spans="2:15" x14ac:dyDescent="0.35">
      <c r="B43" s="15" t="s">
        <v>65</v>
      </c>
      <c r="C43" s="15"/>
      <c r="D43" s="20"/>
      <c r="E43" s="16"/>
      <c r="I43" s="72" t="s">
        <v>44</v>
      </c>
    </row>
    <row r="44" spans="2:15" x14ac:dyDescent="0.35">
      <c r="B44" s="16" t="s">
        <v>66</v>
      </c>
    </row>
  </sheetData>
  <mergeCells count="10">
    <mergeCell ref="B1:G1"/>
    <mergeCell ref="B2:G2"/>
    <mergeCell ref="B3:G3"/>
    <mergeCell ref="B4:G4"/>
    <mergeCell ref="B6:B7"/>
    <mergeCell ref="C6:C7"/>
    <mergeCell ref="D6:D7"/>
    <mergeCell ref="E6:E7"/>
    <mergeCell ref="F6:F7"/>
    <mergeCell ref="G6:G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207E-4672-4F14-AE39-BCEE4A8771A8}">
  <dimension ref="B2:K46"/>
  <sheetViews>
    <sheetView topLeftCell="A19" zoomScale="65" zoomScaleNormal="70" workbookViewId="0">
      <selection activeCell="I24" sqref="I24"/>
    </sheetView>
  </sheetViews>
  <sheetFormatPr defaultRowHeight="14.5" x14ac:dyDescent="0.35"/>
  <cols>
    <col min="2" max="2" width="6.81640625" customWidth="1"/>
    <col min="3" max="3" width="29.26953125" customWidth="1"/>
    <col min="4" max="4" width="26.453125" customWidth="1"/>
  </cols>
  <sheetData>
    <row r="2" spans="2:5" x14ac:dyDescent="0.35">
      <c r="B2" s="80"/>
      <c r="C2" s="80"/>
      <c r="D2" s="80"/>
    </row>
    <row r="3" spans="2:5" x14ac:dyDescent="0.35">
      <c r="B3" s="80" t="s">
        <v>68</v>
      </c>
      <c r="C3" s="80"/>
      <c r="D3" s="80"/>
      <c r="E3" s="22"/>
    </row>
    <row r="4" spans="2:5" x14ac:dyDescent="0.35">
      <c r="B4" s="80" t="s">
        <v>0</v>
      </c>
      <c r="C4" s="80"/>
      <c r="D4" s="80"/>
      <c r="E4" s="22"/>
    </row>
    <row r="5" spans="2:5" x14ac:dyDescent="0.35">
      <c r="B5" s="80" t="s">
        <v>74</v>
      </c>
      <c r="C5" s="80"/>
      <c r="D5" s="80"/>
      <c r="E5" s="22"/>
    </row>
    <row r="6" spans="2:5" x14ac:dyDescent="0.35">
      <c r="B6" s="18"/>
      <c r="C6" s="19"/>
      <c r="D6" s="72"/>
    </row>
    <row r="7" spans="2:5" x14ac:dyDescent="0.35">
      <c r="B7" s="81" t="s">
        <v>53</v>
      </c>
      <c r="C7" s="81" t="s">
        <v>52</v>
      </c>
      <c r="D7" s="99" t="s">
        <v>42</v>
      </c>
    </row>
    <row r="8" spans="2:5" x14ac:dyDescent="0.35">
      <c r="B8" s="83"/>
      <c r="C8" s="83"/>
      <c r="D8" s="100"/>
    </row>
    <row r="9" spans="2:5" x14ac:dyDescent="0.35">
      <c r="B9" s="73">
        <v>1</v>
      </c>
      <c r="C9" s="74" t="s">
        <v>5</v>
      </c>
      <c r="D9" s="76">
        <v>174152</v>
      </c>
    </row>
    <row r="10" spans="2:5" x14ac:dyDescent="0.35">
      <c r="B10" s="73">
        <v>2</v>
      </c>
      <c r="C10" s="77" t="s">
        <v>6</v>
      </c>
      <c r="D10" s="76">
        <v>510975</v>
      </c>
    </row>
    <row r="11" spans="2:5" x14ac:dyDescent="0.35">
      <c r="B11" s="73">
        <v>3</v>
      </c>
      <c r="C11" s="77" t="s">
        <v>7</v>
      </c>
      <c r="D11" s="76">
        <v>194981</v>
      </c>
    </row>
    <row r="12" spans="2:5" x14ac:dyDescent="0.35">
      <c r="B12" s="73">
        <v>4</v>
      </c>
      <c r="C12" s="77" t="s">
        <v>8</v>
      </c>
      <c r="D12" s="76">
        <v>185792</v>
      </c>
    </row>
    <row r="13" spans="2:5" x14ac:dyDescent="0.35">
      <c r="B13" s="73">
        <v>5</v>
      </c>
      <c r="C13" s="77" t="s">
        <v>9</v>
      </c>
      <c r="D13" s="76">
        <v>183448</v>
      </c>
    </row>
    <row r="14" spans="2:5" x14ac:dyDescent="0.35">
      <c r="B14" s="73">
        <v>6</v>
      </c>
      <c r="C14" s="77" t="s">
        <v>10</v>
      </c>
      <c r="D14" s="76">
        <v>231550</v>
      </c>
    </row>
    <row r="15" spans="2:5" x14ac:dyDescent="0.35">
      <c r="B15" s="73">
        <v>7</v>
      </c>
      <c r="C15" s="77" t="s">
        <v>11</v>
      </c>
      <c r="D15" s="76">
        <v>24952</v>
      </c>
    </row>
    <row r="16" spans="2:5" x14ac:dyDescent="0.35">
      <c r="B16" s="73">
        <v>8</v>
      </c>
      <c r="C16" s="77" t="s">
        <v>12</v>
      </c>
      <c r="D16" s="76">
        <v>116018</v>
      </c>
    </row>
    <row r="17" spans="2:10" x14ac:dyDescent="0.35">
      <c r="B17" s="73">
        <v>9</v>
      </c>
      <c r="C17" s="77" t="s">
        <v>64</v>
      </c>
      <c r="D17" s="76">
        <v>11867</v>
      </c>
    </row>
    <row r="18" spans="2:10" x14ac:dyDescent="0.35">
      <c r="B18" s="73">
        <v>10</v>
      </c>
      <c r="C18" s="77" t="s">
        <v>14</v>
      </c>
      <c r="D18" s="76">
        <v>82599</v>
      </c>
    </row>
    <row r="19" spans="2:10" x14ac:dyDescent="0.35">
      <c r="B19" s="73">
        <v>11</v>
      </c>
      <c r="C19" s="77" t="s">
        <v>15</v>
      </c>
      <c r="D19" s="76">
        <v>729968</v>
      </c>
    </row>
    <row r="20" spans="2:10" x14ac:dyDescent="0.35">
      <c r="B20" s="73">
        <v>12</v>
      </c>
      <c r="C20" s="77" t="s">
        <v>62</v>
      </c>
      <c r="D20" s="76">
        <v>581986</v>
      </c>
    </row>
    <row r="21" spans="2:10" x14ac:dyDescent="0.35">
      <c r="B21" s="73">
        <v>13</v>
      </c>
      <c r="C21" s="77" t="s">
        <v>16</v>
      </c>
      <c r="D21" s="76">
        <v>700028</v>
      </c>
    </row>
    <row r="22" spans="2:10" x14ac:dyDescent="0.35">
      <c r="B22" s="73">
        <v>14</v>
      </c>
      <c r="C22" s="77" t="s">
        <v>47</v>
      </c>
      <c r="D22" s="76">
        <v>74776</v>
      </c>
    </row>
    <row r="23" spans="2:10" x14ac:dyDescent="0.35">
      <c r="B23" s="73">
        <v>15</v>
      </c>
      <c r="C23" s="77" t="s">
        <v>17</v>
      </c>
      <c r="D23" s="76">
        <v>763978</v>
      </c>
    </row>
    <row r="24" spans="2:10" x14ac:dyDescent="0.35">
      <c r="B24" s="73">
        <v>16</v>
      </c>
      <c r="C24" s="77" t="s">
        <v>18</v>
      </c>
      <c r="D24" s="76">
        <v>356036</v>
      </c>
    </row>
    <row r="25" spans="2:10" x14ac:dyDescent="0.35">
      <c r="B25" s="73">
        <v>17</v>
      </c>
      <c r="C25" s="77" t="s">
        <v>19</v>
      </c>
      <c r="D25" s="76">
        <v>157513</v>
      </c>
      <c r="J25" t="s">
        <v>44</v>
      </c>
    </row>
    <row r="26" spans="2:10" x14ac:dyDescent="0.35">
      <c r="B26" s="73">
        <v>18</v>
      </c>
      <c r="C26" s="77" t="s">
        <v>20</v>
      </c>
      <c r="D26" s="76">
        <v>138276</v>
      </c>
    </row>
    <row r="27" spans="2:10" x14ac:dyDescent="0.35">
      <c r="B27" s="73">
        <v>19</v>
      </c>
      <c r="C27" s="77" t="s">
        <v>21</v>
      </c>
      <c r="D27" s="76">
        <v>59872</v>
      </c>
    </row>
    <row r="28" spans="2:10" x14ac:dyDescent="0.35">
      <c r="B28" s="73">
        <v>20</v>
      </c>
      <c r="C28" s="77" t="s">
        <v>22</v>
      </c>
      <c r="D28" s="76">
        <v>150940</v>
      </c>
    </row>
    <row r="29" spans="2:10" x14ac:dyDescent="0.35">
      <c r="B29" s="73">
        <v>21</v>
      </c>
      <c r="C29" s="77" t="s">
        <v>23</v>
      </c>
      <c r="D29" s="76">
        <v>186376</v>
      </c>
    </row>
    <row r="30" spans="2:10" x14ac:dyDescent="0.35">
      <c r="B30" s="73">
        <v>22</v>
      </c>
      <c r="C30" s="77" t="s">
        <v>24</v>
      </c>
      <c r="D30" s="76">
        <v>106242</v>
      </c>
    </row>
    <row r="31" spans="2:10" x14ac:dyDescent="0.35">
      <c r="B31" s="73">
        <v>23</v>
      </c>
      <c r="C31" s="77" t="s">
        <v>25</v>
      </c>
      <c r="D31" s="76">
        <v>303753</v>
      </c>
    </row>
    <row r="32" spans="2:10" x14ac:dyDescent="0.35">
      <c r="B32" s="73">
        <v>24</v>
      </c>
      <c r="C32" s="77" t="s">
        <v>26</v>
      </c>
      <c r="D32" s="76">
        <v>49621</v>
      </c>
    </row>
    <row r="33" spans="2:11" x14ac:dyDescent="0.35">
      <c r="B33" s="73">
        <v>25</v>
      </c>
      <c r="C33" s="77" t="s">
        <v>27</v>
      </c>
      <c r="D33" s="76">
        <v>41515</v>
      </c>
    </row>
    <row r="34" spans="2:11" x14ac:dyDescent="0.35">
      <c r="B34" s="73">
        <v>26</v>
      </c>
      <c r="C34" s="77" t="s">
        <v>28</v>
      </c>
      <c r="D34" s="76">
        <v>102066</v>
      </c>
    </row>
    <row r="35" spans="2:11" x14ac:dyDescent="0.35">
      <c r="B35" s="73">
        <v>27</v>
      </c>
      <c r="C35" s="77" t="s">
        <v>29</v>
      </c>
      <c r="D35" s="76">
        <v>202469</v>
      </c>
    </row>
    <row r="36" spans="2:11" x14ac:dyDescent="0.35">
      <c r="B36" s="73">
        <v>28</v>
      </c>
      <c r="C36" s="77" t="s">
        <v>30</v>
      </c>
      <c r="D36" s="76">
        <v>54040</v>
      </c>
      <c r="K36" t="s">
        <v>44</v>
      </c>
    </row>
    <row r="37" spans="2:11" x14ac:dyDescent="0.35">
      <c r="B37" s="73">
        <v>29</v>
      </c>
      <c r="C37" s="77" t="s">
        <v>31</v>
      </c>
      <c r="D37" s="76">
        <v>54178</v>
      </c>
    </row>
    <row r="38" spans="2:11" x14ac:dyDescent="0.35">
      <c r="B38" s="73">
        <v>30</v>
      </c>
      <c r="C38" s="77" t="s">
        <v>32</v>
      </c>
      <c r="D38" s="76">
        <v>52848</v>
      </c>
    </row>
    <row r="39" spans="2:11" x14ac:dyDescent="0.35">
      <c r="B39" s="73">
        <v>31</v>
      </c>
      <c r="C39" s="77" t="s">
        <v>33</v>
      </c>
      <c r="D39" s="76">
        <v>39257</v>
      </c>
    </row>
    <row r="40" spans="2:11" x14ac:dyDescent="0.35">
      <c r="B40" s="73">
        <v>32</v>
      </c>
      <c r="C40" s="77" t="s">
        <v>34</v>
      </c>
      <c r="D40" s="76">
        <v>39842</v>
      </c>
    </row>
    <row r="41" spans="2:11" x14ac:dyDescent="0.35">
      <c r="B41" s="73">
        <v>33</v>
      </c>
      <c r="C41" s="77" t="s">
        <v>35</v>
      </c>
      <c r="D41" s="76">
        <v>102603</v>
      </c>
    </row>
    <row r="42" spans="2:11" x14ac:dyDescent="0.35">
      <c r="B42" s="73">
        <v>34</v>
      </c>
      <c r="C42" s="77" t="s">
        <v>36</v>
      </c>
      <c r="D42" s="76">
        <v>219561</v>
      </c>
    </row>
    <row r="43" spans="2:11" x14ac:dyDescent="0.35">
      <c r="B43" s="97" t="s">
        <v>37</v>
      </c>
      <c r="C43" s="98"/>
      <c r="D43" s="39">
        <f>SUM(D9:D42)</f>
        <v>6984078</v>
      </c>
    </row>
    <row r="44" spans="2:11" x14ac:dyDescent="0.35">
      <c r="B44" s="3" t="s">
        <v>65</v>
      </c>
      <c r="C44" s="3"/>
    </row>
    <row r="45" spans="2:11" x14ac:dyDescent="0.35">
      <c r="B45" s="4" t="s">
        <v>69</v>
      </c>
    </row>
    <row r="46" spans="2:11" x14ac:dyDescent="0.35">
      <c r="B46" s="4" t="s">
        <v>70</v>
      </c>
      <c r="I46" t="s">
        <v>44</v>
      </c>
    </row>
  </sheetData>
  <mergeCells count="8">
    <mergeCell ref="B43:C43"/>
    <mergeCell ref="B2:D2"/>
    <mergeCell ref="B3:D3"/>
    <mergeCell ref="B4:D4"/>
    <mergeCell ref="B5:D5"/>
    <mergeCell ref="B7:B8"/>
    <mergeCell ref="C7:C8"/>
    <mergeCell ref="D7:D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47"/>
  <sheetViews>
    <sheetView topLeftCell="A16" zoomScale="58" zoomScaleNormal="70" workbookViewId="0">
      <selection activeCell="L37" sqref="L36:L37"/>
    </sheetView>
  </sheetViews>
  <sheetFormatPr defaultRowHeight="14.5" x14ac:dyDescent="0.35"/>
  <cols>
    <col min="2" max="2" width="5.7265625" customWidth="1"/>
    <col min="3" max="3" width="24" customWidth="1"/>
    <col min="4" max="4" width="17.54296875" bestFit="1" customWidth="1"/>
    <col min="5" max="5" width="16.453125" bestFit="1" customWidth="1"/>
    <col min="6" max="6" width="18.26953125" customWidth="1"/>
    <col min="7" max="7" width="13.1796875" customWidth="1"/>
    <col min="8" max="8" width="12" customWidth="1"/>
    <col min="9" max="9" width="14.1796875" customWidth="1"/>
  </cols>
  <sheetData>
    <row r="1" spans="2:13" x14ac:dyDescent="0.35">
      <c r="B1" s="80"/>
      <c r="C1" s="80"/>
      <c r="D1" s="80"/>
      <c r="E1" s="80"/>
      <c r="F1" s="80"/>
    </row>
    <row r="2" spans="2:13" x14ac:dyDescent="0.35">
      <c r="B2" s="80" t="s">
        <v>71</v>
      </c>
      <c r="C2" s="80"/>
      <c r="D2" s="80"/>
      <c r="E2" s="80"/>
      <c r="F2" s="80"/>
    </row>
    <row r="3" spans="2:13" x14ac:dyDescent="0.35">
      <c r="B3" s="80" t="s">
        <v>61</v>
      </c>
      <c r="C3" s="80"/>
      <c r="D3" s="80"/>
      <c r="E3" s="80"/>
      <c r="F3" s="80"/>
    </row>
    <row r="4" spans="2:13" x14ac:dyDescent="0.35">
      <c r="B4" s="80" t="s">
        <v>73</v>
      </c>
      <c r="C4" s="80"/>
      <c r="D4" s="80"/>
      <c r="E4" s="80"/>
      <c r="F4" s="80"/>
    </row>
    <row r="5" spans="2:13" x14ac:dyDescent="0.35">
      <c r="B5" s="18"/>
      <c r="C5" s="19"/>
      <c r="D5" s="19"/>
      <c r="E5" s="16"/>
      <c r="F5" s="37"/>
    </row>
    <row r="6" spans="2:13" ht="15" customHeight="1" x14ac:dyDescent="0.35">
      <c r="B6" s="103" t="s">
        <v>53</v>
      </c>
      <c r="C6" s="81" t="s">
        <v>52</v>
      </c>
      <c r="D6" s="99" t="s">
        <v>41</v>
      </c>
      <c r="E6" s="99" t="s">
        <v>43</v>
      </c>
      <c r="F6" s="99" t="s">
        <v>42</v>
      </c>
    </row>
    <row r="7" spans="2:13" ht="15" customHeight="1" x14ac:dyDescent="0.35">
      <c r="B7" s="104"/>
      <c r="C7" s="83"/>
      <c r="D7" s="100"/>
      <c r="E7" s="100"/>
      <c r="F7" s="100"/>
    </row>
    <row r="8" spans="2:13" ht="15" customHeight="1" x14ac:dyDescent="0.35">
      <c r="B8" s="38">
        <v>1</v>
      </c>
      <c r="C8" s="48" t="s">
        <v>5</v>
      </c>
      <c r="D8" s="30">
        <v>424436</v>
      </c>
      <c r="E8" s="30">
        <v>127503</v>
      </c>
      <c r="F8" s="28">
        <f>SUM(D8:E8)</f>
        <v>551939</v>
      </c>
    </row>
    <row r="9" spans="2:13" ht="15" customHeight="1" x14ac:dyDescent="0.35">
      <c r="B9" s="38">
        <v>2</v>
      </c>
      <c r="C9" s="49" t="s">
        <v>6</v>
      </c>
      <c r="D9" s="30">
        <v>1439818</v>
      </c>
      <c r="E9" s="30">
        <v>555634</v>
      </c>
      <c r="F9" s="28">
        <f t="shared" ref="F9:F41" si="0">SUM(D9:E9)</f>
        <v>1995452</v>
      </c>
      <c r="H9" s="8"/>
    </row>
    <row r="10" spans="2:13" ht="15" customHeight="1" x14ac:dyDescent="0.35">
      <c r="B10" s="38">
        <v>3</v>
      </c>
      <c r="C10" s="49" t="s">
        <v>7</v>
      </c>
      <c r="D10" s="30">
        <v>484454</v>
      </c>
      <c r="E10" s="30">
        <v>206284</v>
      </c>
      <c r="F10" s="28">
        <f t="shared" si="0"/>
        <v>690738</v>
      </c>
    </row>
    <row r="11" spans="2:13" ht="15" customHeight="1" x14ac:dyDescent="0.35">
      <c r="B11" s="38">
        <v>4</v>
      </c>
      <c r="C11" s="49" t="s">
        <v>8</v>
      </c>
      <c r="D11" s="30">
        <v>788186</v>
      </c>
      <c r="E11" s="30">
        <v>266916</v>
      </c>
      <c r="F11" s="28">
        <f t="shared" si="0"/>
        <v>1055102</v>
      </c>
    </row>
    <row r="12" spans="2:13" ht="15" customHeight="1" x14ac:dyDescent="0.35">
      <c r="B12" s="38">
        <v>5</v>
      </c>
      <c r="C12" s="49" t="s">
        <v>9</v>
      </c>
      <c r="D12" s="30">
        <v>496470</v>
      </c>
      <c r="E12" s="30">
        <v>151246</v>
      </c>
      <c r="F12" s="28">
        <f t="shared" si="0"/>
        <v>647716</v>
      </c>
    </row>
    <row r="13" spans="2:13" ht="15" customHeight="1" x14ac:dyDescent="0.35">
      <c r="B13" s="38">
        <v>6</v>
      </c>
      <c r="C13" s="49" t="s">
        <v>10</v>
      </c>
      <c r="D13" s="30">
        <v>684908</v>
      </c>
      <c r="E13" s="30">
        <v>194381</v>
      </c>
      <c r="F13" s="28">
        <f t="shared" si="0"/>
        <v>879289</v>
      </c>
      <c r="G13" t="s">
        <v>44</v>
      </c>
    </row>
    <row r="14" spans="2:13" ht="15" customHeight="1" x14ac:dyDescent="0.35">
      <c r="B14" s="38">
        <v>7</v>
      </c>
      <c r="C14" s="49" t="s">
        <v>11</v>
      </c>
      <c r="D14" s="30">
        <v>152532</v>
      </c>
      <c r="E14" s="30">
        <v>58292</v>
      </c>
      <c r="F14" s="28">
        <f t="shared" si="0"/>
        <v>210824</v>
      </c>
    </row>
    <row r="15" spans="2:13" ht="15" customHeight="1" x14ac:dyDescent="0.35">
      <c r="B15" s="38">
        <v>8</v>
      </c>
      <c r="C15" s="49" t="s">
        <v>12</v>
      </c>
      <c r="D15" s="30">
        <v>413476</v>
      </c>
      <c r="E15" s="30">
        <v>143931</v>
      </c>
      <c r="F15" s="28">
        <f t="shared" si="0"/>
        <v>557407</v>
      </c>
    </row>
    <row r="16" spans="2:13" ht="15" customHeight="1" x14ac:dyDescent="0.35">
      <c r="B16" s="38">
        <v>9</v>
      </c>
      <c r="C16" s="49" t="s">
        <v>64</v>
      </c>
      <c r="D16" s="30">
        <v>145878</v>
      </c>
      <c r="E16" s="30">
        <v>64176</v>
      </c>
      <c r="F16" s="28">
        <f t="shared" si="0"/>
        <v>210054</v>
      </c>
      <c r="M16" t="s">
        <v>44</v>
      </c>
    </row>
    <row r="17" spans="2:16" ht="15" customHeight="1" x14ac:dyDescent="0.35">
      <c r="B17" s="38">
        <v>10</v>
      </c>
      <c r="C17" s="49" t="s">
        <v>14</v>
      </c>
      <c r="D17" s="30">
        <v>425507</v>
      </c>
      <c r="E17" s="30">
        <v>170625</v>
      </c>
      <c r="F17" s="28">
        <f t="shared" si="0"/>
        <v>596132</v>
      </c>
      <c r="P17" t="s">
        <v>44</v>
      </c>
    </row>
    <row r="18" spans="2:16" ht="15" customHeight="1" x14ac:dyDescent="0.35">
      <c r="B18" s="38">
        <v>11</v>
      </c>
      <c r="C18" s="49" t="s">
        <v>15</v>
      </c>
      <c r="D18" s="30">
        <v>5224575</v>
      </c>
      <c r="E18" s="30">
        <v>2191435</v>
      </c>
      <c r="F18" s="28">
        <f t="shared" si="0"/>
        <v>7416010</v>
      </c>
      <c r="H18" t="s">
        <v>44</v>
      </c>
      <c r="J18" t="s">
        <v>44</v>
      </c>
      <c r="L18" t="s">
        <v>44</v>
      </c>
    </row>
    <row r="19" spans="2:16" ht="15" customHeight="1" x14ac:dyDescent="0.35">
      <c r="B19" s="38">
        <v>12</v>
      </c>
      <c r="C19" s="49" t="s">
        <v>46</v>
      </c>
      <c r="D19" s="30">
        <v>3161149</v>
      </c>
      <c r="E19" s="30">
        <v>1619132</v>
      </c>
      <c r="F19" s="28">
        <f t="shared" si="0"/>
        <v>4780281</v>
      </c>
      <c r="I19" t="s">
        <v>44</v>
      </c>
      <c r="J19" t="s">
        <v>44</v>
      </c>
    </row>
    <row r="20" spans="2:16" ht="15" customHeight="1" x14ac:dyDescent="0.35">
      <c r="B20" s="38">
        <v>13</v>
      </c>
      <c r="C20" s="49" t="s">
        <v>16</v>
      </c>
      <c r="D20" s="30">
        <v>2436723</v>
      </c>
      <c r="E20" s="30">
        <v>1499523</v>
      </c>
      <c r="F20" s="28">
        <f t="shared" si="0"/>
        <v>3936246</v>
      </c>
      <c r="H20" t="s">
        <v>44</v>
      </c>
      <c r="J20" t="s">
        <v>44</v>
      </c>
    </row>
    <row r="21" spans="2:16" ht="15" customHeight="1" x14ac:dyDescent="0.35">
      <c r="B21" s="38">
        <v>14</v>
      </c>
      <c r="C21" s="49" t="s">
        <v>47</v>
      </c>
      <c r="D21" s="30">
        <v>355748</v>
      </c>
      <c r="E21" s="30">
        <v>186617</v>
      </c>
      <c r="F21" s="28">
        <f t="shared" si="0"/>
        <v>542365</v>
      </c>
      <c r="G21" t="s">
        <v>44</v>
      </c>
    </row>
    <row r="22" spans="2:16" ht="15" customHeight="1" x14ac:dyDescent="0.35">
      <c r="B22" s="38">
        <v>15</v>
      </c>
      <c r="C22" s="49" t="s">
        <v>17</v>
      </c>
      <c r="D22" s="30">
        <v>3136953</v>
      </c>
      <c r="E22" s="30">
        <v>1426213</v>
      </c>
      <c r="F22" s="28">
        <f t="shared" si="0"/>
        <v>4563166</v>
      </c>
    </row>
    <row r="23" spans="2:16" ht="15" customHeight="1" x14ac:dyDescent="0.35">
      <c r="B23" s="38">
        <v>16</v>
      </c>
      <c r="C23" s="49" t="s">
        <v>18</v>
      </c>
      <c r="D23" s="30">
        <v>1669994</v>
      </c>
      <c r="E23" s="30">
        <v>952351</v>
      </c>
      <c r="F23" s="28">
        <f t="shared" si="0"/>
        <v>2622345</v>
      </c>
      <c r="H23" t="s">
        <v>44</v>
      </c>
      <c r="O23" t="s">
        <v>44</v>
      </c>
    </row>
    <row r="24" spans="2:16" ht="15" customHeight="1" x14ac:dyDescent="0.35">
      <c r="B24" s="38">
        <v>17</v>
      </c>
      <c r="C24" s="49" t="s">
        <v>19</v>
      </c>
      <c r="D24" s="30">
        <v>679608</v>
      </c>
      <c r="E24" s="30">
        <v>361604</v>
      </c>
      <c r="F24" s="28">
        <f t="shared" si="0"/>
        <v>1041212</v>
      </c>
      <c r="J24" t="s">
        <v>44</v>
      </c>
    </row>
    <row r="25" spans="2:16" ht="15" customHeight="1" x14ac:dyDescent="0.35">
      <c r="B25" s="38">
        <v>18</v>
      </c>
      <c r="C25" s="49" t="s">
        <v>20</v>
      </c>
      <c r="D25" s="30">
        <v>414320</v>
      </c>
      <c r="E25" s="30">
        <v>150123</v>
      </c>
      <c r="F25" s="28">
        <f t="shared" si="0"/>
        <v>564443</v>
      </c>
      <c r="I25" t="s">
        <v>44</v>
      </c>
      <c r="J25" t="s">
        <v>44</v>
      </c>
      <c r="L25" t="s">
        <v>44</v>
      </c>
    </row>
    <row r="26" spans="2:16" ht="15" customHeight="1" x14ac:dyDescent="0.35">
      <c r="B26" s="38">
        <v>19</v>
      </c>
      <c r="C26" s="49" t="s">
        <v>21</v>
      </c>
      <c r="D26" s="30">
        <v>228375</v>
      </c>
      <c r="E26" s="30">
        <v>131841</v>
      </c>
      <c r="F26" s="28">
        <f t="shared" si="0"/>
        <v>360216</v>
      </c>
    </row>
    <row r="27" spans="2:16" ht="15" customHeight="1" x14ac:dyDescent="0.35">
      <c r="B27" s="38">
        <v>20</v>
      </c>
      <c r="C27" s="49" t="s">
        <v>22</v>
      </c>
      <c r="D27" s="30">
        <v>544028</v>
      </c>
      <c r="E27" s="30">
        <v>170715</v>
      </c>
      <c r="F27" s="28">
        <f t="shared" si="0"/>
        <v>714743</v>
      </c>
    </row>
    <row r="28" spans="2:16" ht="15" customHeight="1" x14ac:dyDescent="0.35">
      <c r="B28" s="38">
        <v>21</v>
      </c>
      <c r="C28" s="49" t="s">
        <v>23</v>
      </c>
      <c r="D28" s="30">
        <v>527963</v>
      </c>
      <c r="E28" s="30">
        <v>146283</v>
      </c>
      <c r="F28" s="28">
        <f t="shared" si="0"/>
        <v>674246</v>
      </c>
      <c r="I28" t="s">
        <v>44</v>
      </c>
      <c r="K28" t="s">
        <v>44</v>
      </c>
    </row>
    <row r="29" spans="2:16" ht="15" customHeight="1" x14ac:dyDescent="0.35">
      <c r="B29" s="38">
        <v>22</v>
      </c>
      <c r="C29" s="49" t="s">
        <v>24</v>
      </c>
      <c r="D29" s="30">
        <v>465585</v>
      </c>
      <c r="E29" s="30">
        <v>158065</v>
      </c>
      <c r="F29" s="28">
        <f t="shared" si="0"/>
        <v>623650</v>
      </c>
      <c r="H29" t="s">
        <v>44</v>
      </c>
      <c r="I29" t="s">
        <v>44</v>
      </c>
      <c r="J29" t="s">
        <v>44</v>
      </c>
    </row>
    <row r="30" spans="2:16" ht="15" customHeight="1" x14ac:dyDescent="0.35">
      <c r="B30" s="38">
        <v>23</v>
      </c>
      <c r="C30" s="49" t="s">
        <v>25</v>
      </c>
      <c r="D30" s="30">
        <v>1038204</v>
      </c>
      <c r="E30" s="30">
        <v>310462</v>
      </c>
      <c r="F30" s="28">
        <f t="shared" si="0"/>
        <v>1348666</v>
      </c>
    </row>
    <row r="31" spans="2:16" ht="15" customHeight="1" x14ac:dyDescent="0.35">
      <c r="B31" s="38">
        <v>24</v>
      </c>
      <c r="C31" s="49" t="s">
        <v>26</v>
      </c>
      <c r="D31" s="30">
        <v>182483</v>
      </c>
      <c r="E31" s="30">
        <v>57449</v>
      </c>
      <c r="F31" s="28">
        <f t="shared" si="0"/>
        <v>239932</v>
      </c>
      <c r="L31" t="s">
        <v>44</v>
      </c>
    </row>
    <row r="32" spans="2:16" ht="15" customHeight="1" x14ac:dyDescent="0.35">
      <c r="B32" s="38">
        <v>25</v>
      </c>
      <c r="C32" s="49" t="s">
        <v>27</v>
      </c>
      <c r="D32" s="30">
        <v>364458</v>
      </c>
      <c r="E32" s="30">
        <v>206767</v>
      </c>
      <c r="F32" s="28">
        <f t="shared" si="0"/>
        <v>571225</v>
      </c>
      <c r="K32" t="s">
        <v>44</v>
      </c>
    </row>
    <row r="33" spans="2:21" ht="15" customHeight="1" x14ac:dyDescent="0.35">
      <c r="B33" s="38">
        <v>26</v>
      </c>
      <c r="C33" s="49" t="s">
        <v>28</v>
      </c>
      <c r="D33" s="30">
        <v>417956</v>
      </c>
      <c r="E33" s="30">
        <v>143326</v>
      </c>
      <c r="F33" s="28">
        <f t="shared" si="0"/>
        <v>561282</v>
      </c>
      <c r="U33" t="s">
        <v>44</v>
      </c>
    </row>
    <row r="34" spans="2:21" ht="15" customHeight="1" x14ac:dyDescent="0.35">
      <c r="B34" s="38">
        <v>27</v>
      </c>
      <c r="C34" s="49" t="s">
        <v>29</v>
      </c>
      <c r="D34" s="30">
        <v>663269</v>
      </c>
      <c r="E34" s="30">
        <v>312541</v>
      </c>
      <c r="F34" s="28">
        <f t="shared" si="0"/>
        <v>975810</v>
      </c>
      <c r="K34" t="s">
        <v>44</v>
      </c>
    </row>
    <row r="35" spans="2:21" ht="15" customHeight="1" x14ac:dyDescent="0.35">
      <c r="B35" s="38">
        <v>28</v>
      </c>
      <c r="C35" s="49" t="s">
        <v>30</v>
      </c>
      <c r="D35" s="30">
        <v>222417</v>
      </c>
      <c r="E35" s="30">
        <v>92838</v>
      </c>
      <c r="F35" s="28">
        <f t="shared" si="0"/>
        <v>315255</v>
      </c>
    </row>
    <row r="36" spans="2:21" ht="15" customHeight="1" x14ac:dyDescent="0.35">
      <c r="B36" s="38">
        <v>29</v>
      </c>
      <c r="C36" s="49" t="s">
        <v>31</v>
      </c>
      <c r="D36" s="30">
        <v>162103</v>
      </c>
      <c r="E36" s="30">
        <v>91647</v>
      </c>
      <c r="F36" s="28">
        <f t="shared" si="0"/>
        <v>253750</v>
      </c>
      <c r="J36" t="s">
        <v>44</v>
      </c>
    </row>
    <row r="37" spans="2:21" ht="15" customHeight="1" x14ac:dyDescent="0.35">
      <c r="B37" s="38">
        <v>30</v>
      </c>
      <c r="C37" s="49" t="s">
        <v>32</v>
      </c>
      <c r="D37" s="30">
        <v>123227</v>
      </c>
      <c r="E37" s="30">
        <v>42117</v>
      </c>
      <c r="F37" s="28">
        <f t="shared" si="0"/>
        <v>165344</v>
      </c>
    </row>
    <row r="38" spans="2:21" ht="15" customHeight="1" x14ac:dyDescent="0.35">
      <c r="B38" s="38">
        <v>31</v>
      </c>
      <c r="C38" s="49" t="s">
        <v>33</v>
      </c>
      <c r="D38" s="30">
        <v>137773</v>
      </c>
      <c r="E38" s="30">
        <v>66470</v>
      </c>
      <c r="F38" s="28">
        <f t="shared" si="0"/>
        <v>204243</v>
      </c>
    </row>
    <row r="39" spans="2:21" ht="15" customHeight="1" x14ac:dyDescent="0.35">
      <c r="B39" s="38">
        <v>32</v>
      </c>
      <c r="C39" s="49" t="s">
        <v>34</v>
      </c>
      <c r="D39" s="30">
        <v>197540</v>
      </c>
      <c r="E39" s="30">
        <v>41555</v>
      </c>
      <c r="F39" s="28">
        <f t="shared" si="0"/>
        <v>239095</v>
      </c>
      <c r="K39" t="s">
        <v>44</v>
      </c>
      <c r="M39" t="s">
        <v>44</v>
      </c>
    </row>
    <row r="40" spans="2:21" ht="15" customHeight="1" x14ac:dyDescent="0.35">
      <c r="B40" s="38">
        <v>33</v>
      </c>
      <c r="C40" s="49" t="s">
        <v>35</v>
      </c>
      <c r="D40" s="30">
        <v>271380</v>
      </c>
      <c r="E40" s="30">
        <v>117267</v>
      </c>
      <c r="F40" s="28">
        <f t="shared" si="0"/>
        <v>388647</v>
      </c>
      <c r="H40" s="23"/>
      <c r="J40" t="s">
        <v>44</v>
      </c>
      <c r="K40" t="s">
        <v>44</v>
      </c>
    </row>
    <row r="41" spans="2:21" ht="15" customHeight="1" x14ac:dyDescent="0.35">
      <c r="B41" s="38">
        <v>34</v>
      </c>
      <c r="C41" s="49" t="s">
        <v>36</v>
      </c>
      <c r="D41" s="30">
        <v>386336</v>
      </c>
      <c r="E41" s="30">
        <v>93119</v>
      </c>
      <c r="F41" s="28">
        <f t="shared" si="0"/>
        <v>479455</v>
      </c>
      <c r="J41" t="s">
        <v>44</v>
      </c>
      <c r="N41" t="s">
        <v>44</v>
      </c>
    </row>
    <row r="42" spans="2:21" x14ac:dyDescent="0.35">
      <c r="B42" s="101" t="s">
        <v>37</v>
      </c>
      <c r="C42" s="102"/>
      <c r="D42" s="21">
        <f>SUM(D8:D41)</f>
        <v>28467832</v>
      </c>
      <c r="E42" s="21">
        <f t="shared" ref="E42:F42" si="1">SUM(E8:E41)</f>
        <v>12508448</v>
      </c>
      <c r="F42" s="21">
        <f t="shared" si="1"/>
        <v>40976280</v>
      </c>
      <c r="H42" t="s">
        <v>44</v>
      </c>
    </row>
    <row r="43" spans="2:21" ht="15.5" x14ac:dyDescent="0.35">
      <c r="B43" s="15" t="s">
        <v>65</v>
      </c>
      <c r="C43" s="3"/>
      <c r="D43" s="5"/>
      <c r="E43" s="4"/>
    </row>
    <row r="47" spans="2:21" x14ac:dyDescent="0.35">
      <c r="I47" t="s">
        <v>44</v>
      </c>
    </row>
  </sheetData>
  <mergeCells count="10">
    <mergeCell ref="B42:C42"/>
    <mergeCell ref="B1:F1"/>
    <mergeCell ref="B2:F2"/>
    <mergeCell ref="B3:F3"/>
    <mergeCell ref="B4:F4"/>
    <mergeCell ref="B6:B7"/>
    <mergeCell ref="C6:C7"/>
    <mergeCell ref="D6:D7"/>
    <mergeCell ref="E6:E7"/>
    <mergeCell ref="F6:F7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zoomScale="70" zoomScaleNormal="70" workbookViewId="0">
      <selection activeCell="C8" sqref="C8:D41"/>
    </sheetView>
  </sheetViews>
  <sheetFormatPr defaultRowHeight="14.5" x14ac:dyDescent="0.35"/>
  <cols>
    <col min="1" max="1" width="4.1796875" style="8" bestFit="1" customWidth="1"/>
    <col min="2" max="2" width="23.1796875" customWidth="1"/>
    <col min="3" max="3" width="22.26953125" customWidth="1"/>
    <col min="4" max="4" width="38" customWidth="1"/>
  </cols>
  <sheetData>
    <row r="1" spans="1:4" x14ac:dyDescent="0.35">
      <c r="A1" s="107" t="s">
        <v>39</v>
      </c>
      <c r="B1" s="107"/>
      <c r="C1" s="107"/>
      <c r="D1" s="107"/>
    </row>
    <row r="2" spans="1:4" x14ac:dyDescent="0.35">
      <c r="A2" s="108" t="s">
        <v>48</v>
      </c>
      <c r="B2" s="108"/>
      <c r="C2" s="108"/>
      <c r="D2" s="108"/>
    </row>
    <row r="3" spans="1:4" x14ac:dyDescent="0.35">
      <c r="A3" s="108" t="s">
        <v>0</v>
      </c>
      <c r="B3" s="108"/>
      <c r="C3" s="108"/>
      <c r="D3" s="108"/>
    </row>
    <row r="4" spans="1:4" x14ac:dyDescent="0.35">
      <c r="A4" s="108" t="s">
        <v>51</v>
      </c>
      <c r="B4" s="108"/>
      <c r="C4" s="108"/>
      <c r="D4" s="108"/>
    </row>
    <row r="5" spans="1:4" x14ac:dyDescent="0.35">
      <c r="A5" s="9"/>
      <c r="B5" s="7"/>
      <c r="C5" s="7"/>
      <c r="D5" s="7"/>
    </row>
    <row r="6" spans="1:4" x14ac:dyDescent="0.35">
      <c r="A6" s="93" t="s">
        <v>1</v>
      </c>
      <c r="B6" s="93" t="s">
        <v>49</v>
      </c>
      <c r="C6" s="93" t="s">
        <v>45</v>
      </c>
      <c r="D6" s="93" t="s">
        <v>50</v>
      </c>
    </row>
    <row r="7" spans="1:4" x14ac:dyDescent="0.35">
      <c r="A7" s="94"/>
      <c r="B7" s="94"/>
      <c r="C7" s="94"/>
      <c r="D7" s="94"/>
    </row>
    <row r="8" spans="1:4" x14ac:dyDescent="0.35">
      <c r="A8" s="10">
        <v>1</v>
      </c>
      <c r="B8" s="11" t="s">
        <v>5</v>
      </c>
      <c r="C8" s="17">
        <v>326</v>
      </c>
      <c r="D8" s="17">
        <v>6530816341</v>
      </c>
    </row>
    <row r="9" spans="1:4" x14ac:dyDescent="0.35">
      <c r="A9" s="10">
        <v>2</v>
      </c>
      <c r="B9" s="11" t="s">
        <v>6</v>
      </c>
      <c r="C9" s="17">
        <v>7935</v>
      </c>
      <c r="D9" s="17">
        <v>51388656784</v>
      </c>
    </row>
    <row r="10" spans="1:4" x14ac:dyDescent="0.35">
      <c r="A10" s="10">
        <v>3</v>
      </c>
      <c r="B10" s="11" t="s">
        <v>7</v>
      </c>
      <c r="C10" s="17">
        <v>1538</v>
      </c>
      <c r="D10" s="17">
        <v>8685358488</v>
      </c>
    </row>
    <row r="11" spans="1:4" x14ac:dyDescent="0.35">
      <c r="A11" s="10">
        <v>4</v>
      </c>
      <c r="B11" s="11" t="s">
        <v>8</v>
      </c>
      <c r="C11" s="17">
        <v>5461</v>
      </c>
      <c r="D11" s="17">
        <v>38104242726</v>
      </c>
    </row>
    <row r="12" spans="1:4" x14ac:dyDescent="0.35">
      <c r="A12" s="10">
        <v>5</v>
      </c>
      <c r="B12" s="11" t="s">
        <v>9</v>
      </c>
      <c r="C12" s="17">
        <v>745</v>
      </c>
      <c r="D12" s="17">
        <v>8898056768</v>
      </c>
    </row>
    <row r="13" spans="1:4" x14ac:dyDescent="0.35">
      <c r="A13" s="10">
        <v>6</v>
      </c>
      <c r="B13" s="11" t="s">
        <v>10</v>
      </c>
      <c r="C13" s="17">
        <v>1217</v>
      </c>
      <c r="D13" s="17">
        <v>14576492654</v>
      </c>
    </row>
    <row r="14" spans="1:4" x14ac:dyDescent="0.35">
      <c r="A14" s="10">
        <v>7</v>
      </c>
      <c r="B14" s="11" t="s">
        <v>11</v>
      </c>
      <c r="C14" s="17">
        <v>668</v>
      </c>
      <c r="D14" s="17">
        <v>1737196428</v>
      </c>
    </row>
    <row r="15" spans="1:4" x14ac:dyDescent="0.35">
      <c r="A15" s="10">
        <v>8</v>
      </c>
      <c r="B15" s="11" t="s">
        <v>12</v>
      </c>
      <c r="C15" s="17">
        <v>659</v>
      </c>
      <c r="D15" s="17">
        <v>8386617223</v>
      </c>
    </row>
    <row r="16" spans="1:4" x14ac:dyDescent="0.35">
      <c r="A16" s="10">
        <v>9</v>
      </c>
      <c r="B16" s="11" t="s">
        <v>13</v>
      </c>
      <c r="C16" s="17">
        <v>409</v>
      </c>
      <c r="D16" s="17">
        <v>3444014103</v>
      </c>
    </row>
    <row r="17" spans="1:4" x14ac:dyDescent="0.35">
      <c r="A17" s="10">
        <v>10</v>
      </c>
      <c r="B17" s="11" t="s">
        <v>14</v>
      </c>
      <c r="C17" s="17">
        <v>4846</v>
      </c>
      <c r="D17" s="17">
        <v>24898296090</v>
      </c>
    </row>
    <row r="18" spans="1:4" x14ac:dyDescent="0.35">
      <c r="A18" s="10">
        <v>11</v>
      </c>
      <c r="B18" s="11" t="s">
        <v>15</v>
      </c>
      <c r="C18" s="17">
        <v>6369</v>
      </c>
      <c r="D18" s="17">
        <v>155893660527</v>
      </c>
    </row>
    <row r="19" spans="1:4" x14ac:dyDescent="0.35">
      <c r="A19" s="10">
        <v>12</v>
      </c>
      <c r="B19" s="11" t="s">
        <v>46</v>
      </c>
      <c r="C19" s="17">
        <v>21332</v>
      </c>
      <c r="D19" s="17">
        <v>135754572970</v>
      </c>
    </row>
    <row r="20" spans="1:4" x14ac:dyDescent="0.35">
      <c r="A20" s="10">
        <v>13</v>
      </c>
      <c r="B20" s="11" t="s">
        <v>16</v>
      </c>
      <c r="C20" s="17">
        <v>11298</v>
      </c>
      <c r="D20" s="17">
        <v>52181154442</v>
      </c>
    </row>
    <row r="21" spans="1:4" x14ac:dyDescent="0.35">
      <c r="A21" s="10">
        <v>14</v>
      </c>
      <c r="B21" s="11" t="s">
        <v>47</v>
      </c>
      <c r="C21" s="17">
        <v>1602</v>
      </c>
      <c r="D21" s="17">
        <v>8025544136</v>
      </c>
    </row>
    <row r="22" spans="1:4" x14ac:dyDescent="0.35">
      <c r="A22" s="10">
        <v>15</v>
      </c>
      <c r="B22" s="11" t="s">
        <v>17</v>
      </c>
      <c r="C22" s="17">
        <v>18308</v>
      </c>
      <c r="D22" s="17">
        <v>120659848140</v>
      </c>
    </row>
    <row r="23" spans="1:4" x14ac:dyDescent="0.35">
      <c r="A23" s="10">
        <v>16</v>
      </c>
      <c r="B23" s="11" t="s">
        <v>18</v>
      </c>
      <c r="C23" s="17">
        <v>11697</v>
      </c>
      <c r="D23" s="17">
        <v>82537938253</v>
      </c>
    </row>
    <row r="24" spans="1:4" x14ac:dyDescent="0.35">
      <c r="A24" s="10">
        <v>17</v>
      </c>
      <c r="B24" s="11" t="s">
        <v>19</v>
      </c>
      <c r="C24" s="17">
        <v>1158</v>
      </c>
      <c r="D24" s="17">
        <v>11924212865</v>
      </c>
    </row>
    <row r="25" spans="1:4" x14ac:dyDescent="0.35">
      <c r="A25" s="10">
        <v>18</v>
      </c>
      <c r="B25" s="11" t="s">
        <v>20</v>
      </c>
      <c r="C25" s="17">
        <v>66</v>
      </c>
      <c r="D25" s="17">
        <v>1922187920</v>
      </c>
    </row>
    <row r="26" spans="1:4" x14ac:dyDescent="0.35">
      <c r="A26" s="10">
        <v>19</v>
      </c>
      <c r="B26" s="11" t="s">
        <v>21</v>
      </c>
      <c r="C26" s="17">
        <v>24</v>
      </c>
      <c r="D26" s="17">
        <v>794377270</v>
      </c>
    </row>
    <row r="27" spans="1:4" x14ac:dyDescent="0.35">
      <c r="A27" s="10">
        <v>20</v>
      </c>
      <c r="B27" s="11" t="s">
        <v>22</v>
      </c>
      <c r="C27" s="17">
        <v>778</v>
      </c>
      <c r="D27" s="17">
        <v>13527291083</v>
      </c>
    </row>
    <row r="28" spans="1:4" x14ac:dyDescent="0.35">
      <c r="A28" s="10">
        <v>21</v>
      </c>
      <c r="B28" s="11" t="s">
        <v>23</v>
      </c>
      <c r="C28" s="17">
        <v>1666</v>
      </c>
      <c r="D28" s="17">
        <v>13185393178</v>
      </c>
    </row>
    <row r="29" spans="1:4" x14ac:dyDescent="0.35">
      <c r="A29" s="10">
        <v>22</v>
      </c>
      <c r="B29" s="11" t="s">
        <v>24</v>
      </c>
      <c r="C29" s="17">
        <v>571</v>
      </c>
      <c r="D29" s="17">
        <v>13155837258</v>
      </c>
    </row>
    <row r="30" spans="1:4" x14ac:dyDescent="0.35">
      <c r="A30" s="10">
        <v>23</v>
      </c>
      <c r="B30" s="11" t="s">
        <v>25</v>
      </c>
      <c r="C30" s="17">
        <v>1040</v>
      </c>
      <c r="D30" s="17">
        <v>22704926378</v>
      </c>
    </row>
    <row r="31" spans="1:4" x14ac:dyDescent="0.35">
      <c r="A31" s="10">
        <v>24</v>
      </c>
      <c r="B31" s="11" t="s">
        <v>26</v>
      </c>
      <c r="C31" s="17">
        <v>146</v>
      </c>
      <c r="D31" s="17">
        <v>1876826669</v>
      </c>
    </row>
    <row r="32" spans="1:4" x14ac:dyDescent="0.35">
      <c r="A32" s="10">
        <v>25</v>
      </c>
      <c r="B32" s="11" t="s">
        <v>27</v>
      </c>
      <c r="C32" s="17">
        <v>177</v>
      </c>
      <c r="D32" s="17">
        <v>3686990346</v>
      </c>
    </row>
    <row r="33" spans="1:4" x14ac:dyDescent="0.35">
      <c r="A33" s="10">
        <v>26</v>
      </c>
      <c r="B33" s="11" t="s">
        <v>28</v>
      </c>
      <c r="C33" s="17">
        <v>66</v>
      </c>
      <c r="D33" s="17">
        <v>1336647221</v>
      </c>
    </row>
    <row r="34" spans="1:4" x14ac:dyDescent="0.35">
      <c r="A34" s="10">
        <v>27</v>
      </c>
      <c r="B34" s="11" t="s">
        <v>29</v>
      </c>
      <c r="C34" s="17">
        <v>422</v>
      </c>
      <c r="D34" s="17">
        <v>9558859561</v>
      </c>
    </row>
    <row r="35" spans="1:4" x14ac:dyDescent="0.35">
      <c r="A35" s="10">
        <v>28</v>
      </c>
      <c r="B35" s="11" t="s">
        <v>30</v>
      </c>
      <c r="C35" s="17">
        <v>44</v>
      </c>
      <c r="D35" s="17">
        <v>5706362136</v>
      </c>
    </row>
    <row r="36" spans="1:4" x14ac:dyDescent="0.35">
      <c r="A36" s="10">
        <v>29</v>
      </c>
      <c r="B36" s="11" t="s">
        <v>31</v>
      </c>
      <c r="C36" s="17">
        <v>441</v>
      </c>
      <c r="D36" s="17">
        <v>2475885370</v>
      </c>
    </row>
    <row r="37" spans="1:4" x14ac:dyDescent="0.35">
      <c r="A37" s="10">
        <v>30</v>
      </c>
      <c r="B37" s="11" t="s">
        <v>32</v>
      </c>
      <c r="C37" s="17">
        <v>0</v>
      </c>
      <c r="D37" s="17">
        <v>0</v>
      </c>
    </row>
    <row r="38" spans="1:4" x14ac:dyDescent="0.35">
      <c r="A38" s="10">
        <v>31</v>
      </c>
      <c r="B38" s="11" t="s">
        <v>33</v>
      </c>
      <c r="C38" s="17">
        <v>32</v>
      </c>
      <c r="D38" s="17">
        <v>540389410</v>
      </c>
    </row>
    <row r="39" spans="1:4" x14ac:dyDescent="0.35">
      <c r="A39" s="10">
        <v>32</v>
      </c>
      <c r="B39" s="11" t="s">
        <v>34</v>
      </c>
      <c r="C39" s="17">
        <v>10</v>
      </c>
      <c r="D39" s="17">
        <v>829925840</v>
      </c>
    </row>
    <row r="40" spans="1:4" x14ac:dyDescent="0.35">
      <c r="A40" s="10">
        <v>33</v>
      </c>
      <c r="B40" s="11" t="s">
        <v>35</v>
      </c>
      <c r="C40" s="17">
        <v>81</v>
      </c>
      <c r="D40" s="17">
        <v>1327616690</v>
      </c>
    </row>
    <row r="41" spans="1:4" x14ac:dyDescent="0.35">
      <c r="A41" s="10">
        <v>34</v>
      </c>
      <c r="B41" s="11" t="s">
        <v>36</v>
      </c>
      <c r="C41" s="17">
        <v>235</v>
      </c>
      <c r="D41" s="17">
        <v>7184498943</v>
      </c>
    </row>
    <row r="42" spans="1:4" s="12" customFormat="1" x14ac:dyDescent="0.35">
      <c r="A42" s="105" t="s">
        <v>37</v>
      </c>
      <c r="B42" s="106"/>
      <c r="C42" s="13">
        <f>SUM(C8:C41)</f>
        <v>101367</v>
      </c>
      <c r="D42" s="13">
        <f>SUM(D8:D41)</f>
        <v>833440694211</v>
      </c>
    </row>
    <row r="43" spans="1:4" x14ac:dyDescent="0.35">
      <c r="A43" s="15" t="s">
        <v>38</v>
      </c>
      <c r="B43" s="7"/>
      <c r="C43" s="7"/>
      <c r="D43" s="7"/>
    </row>
  </sheetData>
  <mergeCells count="9">
    <mergeCell ref="A42:B42"/>
    <mergeCell ref="A1:D1"/>
    <mergeCell ref="A2:D2"/>
    <mergeCell ref="A3:D3"/>
    <mergeCell ref="A4:D4"/>
    <mergeCell ref="A6:A7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C189-634E-40F5-8DCE-104353874AD1}">
  <dimension ref="A1:Q21"/>
  <sheetViews>
    <sheetView tabSelected="1" zoomScale="70" zoomScaleNormal="70" workbookViewId="0">
      <selection activeCell="T13" sqref="T13"/>
    </sheetView>
  </sheetViews>
  <sheetFormatPr defaultRowHeight="14.5" x14ac:dyDescent="0.35"/>
  <cols>
    <col min="1" max="1" width="13.1796875" style="51" customWidth="1"/>
    <col min="2" max="2" width="13.1796875" style="51" bestFit="1" customWidth="1"/>
    <col min="3" max="3" width="42.54296875" style="51" customWidth="1"/>
    <col min="9" max="9" width="10.1796875" customWidth="1"/>
  </cols>
  <sheetData>
    <row r="1" spans="1:17" x14ac:dyDescent="0.35">
      <c r="A1" s="50" t="s">
        <v>75</v>
      </c>
      <c r="C1" s="52"/>
    </row>
    <row r="2" spans="1:17" x14ac:dyDescent="0.35">
      <c r="A2" s="127" t="s">
        <v>113</v>
      </c>
      <c r="B2" s="127"/>
      <c r="C2" s="127"/>
    </row>
    <row r="3" spans="1:17" x14ac:dyDescent="0.35">
      <c r="A3" s="53" t="s">
        <v>76</v>
      </c>
      <c r="B3" s="54">
        <v>1</v>
      </c>
      <c r="C3" s="55" t="s">
        <v>77</v>
      </c>
    </row>
    <row r="4" spans="1:17" ht="58" x14ac:dyDescent="0.35">
      <c r="A4" s="70" t="s">
        <v>78</v>
      </c>
      <c r="B4" s="54">
        <v>2</v>
      </c>
      <c r="C4" s="55" t="s">
        <v>114</v>
      </c>
    </row>
    <row r="5" spans="1:17" x14ac:dyDescent="0.35">
      <c r="A5" s="53" t="s">
        <v>79</v>
      </c>
      <c r="B5" s="54">
        <v>3</v>
      </c>
      <c r="C5" s="56" t="s">
        <v>118</v>
      </c>
    </row>
    <row r="6" spans="1:17" x14ac:dyDescent="0.35">
      <c r="A6" s="53" t="s">
        <v>80</v>
      </c>
      <c r="B6" s="54">
        <v>4</v>
      </c>
      <c r="C6" s="55" t="s">
        <v>37</v>
      </c>
    </row>
    <row r="7" spans="1:17" x14ac:dyDescent="0.35">
      <c r="A7" s="70" t="s">
        <v>81</v>
      </c>
      <c r="B7" s="54">
        <v>5</v>
      </c>
      <c r="C7" s="55" t="s">
        <v>111</v>
      </c>
    </row>
    <row r="8" spans="1:17" ht="81" customHeight="1" thickBot="1" x14ac:dyDescent="0.4">
      <c r="A8" s="53" t="s">
        <v>82</v>
      </c>
      <c r="B8" s="54">
        <v>6</v>
      </c>
      <c r="C8" s="57" t="s">
        <v>83</v>
      </c>
    </row>
    <row r="9" spans="1:17" x14ac:dyDescent="0.35">
      <c r="C9" s="52"/>
    </row>
    <row r="10" spans="1:17" ht="29.5" thickBot="1" x14ac:dyDescent="0.4">
      <c r="A10" s="58" t="s">
        <v>84</v>
      </c>
      <c r="C10" s="52"/>
    </row>
    <row r="11" spans="1:17" ht="15" thickBot="1" x14ac:dyDescent="0.4">
      <c r="A11" s="128" t="s">
        <v>85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30"/>
    </row>
    <row r="12" spans="1:17" x14ac:dyDescent="0.35">
      <c r="A12" s="131" t="s">
        <v>86</v>
      </c>
      <c r="B12" s="132"/>
      <c r="C12" s="133" t="s">
        <v>87</v>
      </c>
      <c r="D12" s="134"/>
      <c r="E12" s="134"/>
      <c r="F12" s="134"/>
      <c r="G12" s="134"/>
      <c r="H12" s="135"/>
      <c r="I12" s="136"/>
      <c r="J12" s="137" t="s">
        <v>88</v>
      </c>
      <c r="K12" s="138"/>
      <c r="L12" s="138"/>
      <c r="M12" s="138"/>
      <c r="N12" s="138"/>
      <c r="O12" s="138"/>
      <c r="P12" s="138"/>
      <c r="Q12" s="139"/>
    </row>
    <row r="13" spans="1:17" ht="19.5" customHeight="1" thickBot="1" x14ac:dyDescent="0.4">
      <c r="A13" s="140"/>
      <c r="B13" s="141"/>
      <c r="C13" s="142"/>
      <c r="D13" s="143"/>
      <c r="E13" s="143"/>
      <c r="F13" s="143"/>
      <c r="G13" s="143"/>
      <c r="H13" s="144" t="s">
        <v>89</v>
      </c>
      <c r="I13" s="145"/>
      <c r="J13" s="117" t="s">
        <v>90</v>
      </c>
      <c r="K13" s="118"/>
      <c r="L13" s="118"/>
      <c r="M13" s="118"/>
      <c r="N13" s="118"/>
      <c r="O13" s="118"/>
      <c r="P13" s="118"/>
      <c r="Q13" s="119"/>
    </row>
    <row r="14" spans="1:17" x14ac:dyDescent="0.35">
      <c r="A14" s="146" t="s">
        <v>91</v>
      </c>
      <c r="B14" s="147"/>
      <c r="C14" s="148"/>
      <c r="D14" s="149"/>
      <c r="E14" s="149"/>
      <c r="F14" s="149"/>
      <c r="G14" s="149"/>
      <c r="H14" s="152"/>
      <c r="I14" s="153"/>
      <c r="J14" s="117" t="s">
        <v>92</v>
      </c>
      <c r="K14" s="118"/>
      <c r="L14" s="118"/>
      <c r="M14" s="118"/>
      <c r="N14" s="118"/>
      <c r="O14" s="118"/>
      <c r="P14" s="118"/>
      <c r="Q14" s="119"/>
    </row>
    <row r="15" spans="1:17" ht="15" thickBot="1" x14ac:dyDescent="0.4">
      <c r="A15" s="120" t="s">
        <v>93</v>
      </c>
      <c r="B15" s="121"/>
      <c r="C15" s="150"/>
      <c r="D15" s="151"/>
      <c r="E15" s="151"/>
      <c r="F15" s="151"/>
      <c r="G15" s="151"/>
      <c r="H15" s="122"/>
      <c r="I15" s="123"/>
      <c r="J15" s="117" t="s">
        <v>94</v>
      </c>
      <c r="K15" s="118"/>
      <c r="L15" s="118"/>
      <c r="M15" s="118"/>
      <c r="N15" s="118"/>
      <c r="O15" s="118"/>
      <c r="P15" s="118"/>
      <c r="Q15" s="119"/>
    </row>
    <row r="16" spans="1:17" x14ac:dyDescent="0.3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6"/>
    </row>
    <row r="17" spans="1:17" x14ac:dyDescent="0.35">
      <c r="A17" s="110" t="s">
        <v>1</v>
      </c>
      <c r="B17" s="110" t="s">
        <v>95</v>
      </c>
      <c r="C17" s="110" t="s">
        <v>76</v>
      </c>
      <c r="D17" s="110" t="s">
        <v>78</v>
      </c>
      <c r="E17" s="110" t="s">
        <v>96</v>
      </c>
      <c r="F17" s="110" t="s">
        <v>97</v>
      </c>
      <c r="G17" s="110" t="s">
        <v>80</v>
      </c>
      <c r="H17" s="110" t="s">
        <v>98</v>
      </c>
      <c r="I17" s="110" t="s">
        <v>79</v>
      </c>
      <c r="J17" s="113" t="s">
        <v>99</v>
      </c>
      <c r="K17" s="109" t="s">
        <v>100</v>
      </c>
      <c r="L17" s="109"/>
      <c r="M17" s="109" t="s">
        <v>101</v>
      </c>
      <c r="N17" s="109"/>
      <c r="O17" s="109"/>
      <c r="P17" s="110" t="s">
        <v>102</v>
      </c>
      <c r="Q17" s="113" t="s">
        <v>103</v>
      </c>
    </row>
    <row r="18" spans="1:17" x14ac:dyDescent="0.35">
      <c r="A18" s="111"/>
      <c r="B18" s="111"/>
      <c r="C18" s="111"/>
      <c r="D18" s="111"/>
      <c r="E18" s="111"/>
      <c r="F18" s="111"/>
      <c r="G18" s="111"/>
      <c r="H18" s="111"/>
      <c r="I18" s="111"/>
      <c r="J18" s="114"/>
      <c r="K18" s="116" t="s">
        <v>104</v>
      </c>
      <c r="L18" s="116"/>
      <c r="M18" s="116" t="s">
        <v>105</v>
      </c>
      <c r="N18" s="116"/>
      <c r="O18" s="116"/>
      <c r="P18" s="111"/>
      <c r="Q18" s="114"/>
    </row>
    <row r="19" spans="1:17" ht="30" x14ac:dyDescent="0.35">
      <c r="A19" s="112"/>
      <c r="B19" s="112"/>
      <c r="C19" s="112"/>
      <c r="D19" s="112"/>
      <c r="E19" s="112"/>
      <c r="F19" s="112"/>
      <c r="G19" s="112"/>
      <c r="H19" s="112"/>
      <c r="I19" s="112"/>
      <c r="J19" s="115"/>
      <c r="K19" s="59" t="s">
        <v>106</v>
      </c>
      <c r="L19" s="59" t="s">
        <v>107</v>
      </c>
      <c r="M19" s="60" t="s">
        <v>108</v>
      </c>
      <c r="N19" s="59" t="s">
        <v>109</v>
      </c>
      <c r="O19" s="59" t="s">
        <v>110</v>
      </c>
      <c r="P19" s="112"/>
      <c r="Q19" s="115"/>
    </row>
    <row r="20" spans="1:17" x14ac:dyDescent="0.35">
      <c r="A20" s="61">
        <v>-1</v>
      </c>
      <c r="B20" s="61">
        <v>-2</v>
      </c>
      <c r="C20" s="61">
        <v>-3</v>
      </c>
      <c r="D20" s="61">
        <v>-4</v>
      </c>
      <c r="E20" s="61">
        <v>-5</v>
      </c>
      <c r="F20" s="61">
        <v>-6</v>
      </c>
      <c r="G20" s="61">
        <v>-7</v>
      </c>
      <c r="H20" s="61"/>
      <c r="I20" s="61">
        <v>-9</v>
      </c>
      <c r="J20" s="61">
        <v>-10</v>
      </c>
      <c r="K20" s="61">
        <v>-11</v>
      </c>
      <c r="L20" s="61">
        <v>-12</v>
      </c>
      <c r="M20" s="61">
        <v>-13</v>
      </c>
      <c r="N20" s="61">
        <v>-14</v>
      </c>
      <c r="O20" s="61">
        <v>-15</v>
      </c>
      <c r="P20" s="61">
        <v>-16</v>
      </c>
      <c r="Q20" s="61">
        <v>-17</v>
      </c>
    </row>
    <row r="21" spans="1:17" s="67" customFormat="1" ht="200" x14ac:dyDescent="0.35">
      <c r="A21" s="62">
        <v>1</v>
      </c>
      <c r="B21" s="63" t="s">
        <v>115</v>
      </c>
      <c r="C21" s="71" t="s">
        <v>77</v>
      </c>
      <c r="D21" s="63" t="s">
        <v>114</v>
      </c>
      <c r="E21" s="63" t="s">
        <v>40</v>
      </c>
      <c r="F21" s="64" t="s">
        <v>119</v>
      </c>
      <c r="G21" s="63" t="s">
        <v>37</v>
      </c>
      <c r="H21" s="63" t="s">
        <v>111</v>
      </c>
      <c r="I21" s="62" t="s">
        <v>118</v>
      </c>
      <c r="J21" s="62">
        <v>2</v>
      </c>
      <c r="K21" s="65" t="s">
        <v>40</v>
      </c>
      <c r="L21" s="65" t="s">
        <v>40</v>
      </c>
      <c r="M21" s="62" t="s">
        <v>120</v>
      </c>
      <c r="N21" s="66" t="s">
        <v>40</v>
      </c>
      <c r="O21" s="65" t="s">
        <v>121</v>
      </c>
      <c r="P21" s="62" t="s">
        <v>112</v>
      </c>
      <c r="Q21" s="62">
        <v>1</v>
      </c>
    </row>
  </sheetData>
  <mergeCells count="34">
    <mergeCell ref="A13:B13"/>
    <mergeCell ref="C13:G13"/>
    <mergeCell ref="H13:I13"/>
    <mergeCell ref="J13:Q13"/>
    <mergeCell ref="A14:B14"/>
    <mergeCell ref="C14:G15"/>
    <mergeCell ref="H14:I14"/>
    <mergeCell ref="A2:C2"/>
    <mergeCell ref="A11:Q11"/>
    <mergeCell ref="A12:B12"/>
    <mergeCell ref="C12:G12"/>
    <mergeCell ref="H12:I12"/>
    <mergeCell ref="J12:Q12"/>
    <mergeCell ref="J14:Q14"/>
    <mergeCell ref="A15:B15"/>
    <mergeCell ref="H15:I15"/>
    <mergeCell ref="J15:Q15"/>
    <mergeCell ref="A16:Q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J17:J19"/>
    <mergeCell ref="K17:L17"/>
    <mergeCell ref="M17:O17"/>
    <mergeCell ref="P17:P19"/>
    <mergeCell ref="Q17:Q19"/>
    <mergeCell ref="K18:L18"/>
    <mergeCell ref="M18:O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Peserta Aktif dan Non Aktif</vt:lpstr>
      <vt:lpstr>Peserta Aktif Penerima Upah</vt:lpstr>
      <vt:lpstr>Peserta Aktif Bukan PU</vt:lpstr>
      <vt:lpstr>Peserta Aktif Jasa Konstruksi</vt:lpstr>
      <vt:lpstr>Peserta Aktif by Gender</vt:lpstr>
      <vt:lpstr>JKK</vt:lpstr>
      <vt:lpstr>SM Data</vt:lpstr>
      <vt:lpstr>'Peserta Aktif Bukan PU'!Print_Area</vt:lpstr>
      <vt:lpstr>'Peserta Aktif by Gender'!Print_Area</vt:lpstr>
      <vt:lpstr>'Peserta Aktif Jasa Konstruksi'!Print_Area</vt:lpstr>
      <vt:lpstr>'Peserta Aktif Penerima Upah'!Print_Area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PDTK</dc:creator>
  <cp:lastModifiedBy>devi andrian</cp:lastModifiedBy>
  <cp:lastPrinted>2018-10-04T03:27:34Z</cp:lastPrinted>
  <dcterms:created xsi:type="dcterms:W3CDTF">2016-07-19T06:14:12Z</dcterms:created>
  <dcterms:modified xsi:type="dcterms:W3CDTF">2024-10-13T09:27:03Z</dcterms:modified>
</cp:coreProperties>
</file>